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uricS64\Downloads\"/>
    </mc:Choice>
  </mc:AlternateContent>
  <xr:revisionPtr revIDLastSave="0" documentId="13_ncr:1_{AB54CB8B-DE85-4828-9D7F-608B42DE953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</sheets>
  <definedNames>
    <definedName name="_xlnm._FilterDatabase" localSheetId="0" hidden="1">List1!$A$1:$I$286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0" i="1" l="1"/>
  <c r="H219" i="1"/>
  <c r="H135" i="1"/>
  <c r="H118" i="1"/>
  <c r="H134" i="1"/>
  <c r="H149" i="1"/>
  <c r="H264" i="1"/>
  <c r="H173" i="1"/>
  <c r="H165" i="1"/>
  <c r="H164" i="1"/>
  <c r="H144" i="1"/>
  <c r="H145" i="1"/>
  <c r="H169" i="1"/>
  <c r="H167" i="1"/>
  <c r="H168" i="1"/>
  <c r="H170" i="1"/>
  <c r="H139" i="1"/>
  <c r="H140" i="1"/>
  <c r="H126" i="1"/>
  <c r="H125" i="1"/>
  <c r="H129" i="1"/>
  <c r="H128" i="1"/>
  <c r="H127" i="1"/>
  <c r="H171" i="1"/>
  <c r="H268" i="1"/>
  <c r="H269" i="1"/>
  <c r="H224" i="1"/>
  <c r="H227" i="1"/>
  <c r="H221" i="1"/>
  <c r="H225" i="1"/>
  <c r="H222" i="1"/>
  <c r="H229" i="1"/>
  <c r="H162" i="1"/>
  <c r="H157" i="1"/>
  <c r="H152" i="1"/>
  <c r="H151" i="1"/>
  <c r="H154" i="1"/>
  <c r="H161" i="1"/>
  <c r="H159" i="1"/>
  <c r="H153" i="1"/>
  <c r="H155" i="1"/>
  <c r="H163" i="1"/>
  <c r="H156" i="1"/>
  <c r="H158" i="1"/>
  <c r="H160" i="1"/>
  <c r="H230" i="1"/>
  <c r="H267" i="1"/>
  <c r="H109" i="1"/>
  <c r="H110" i="1"/>
  <c r="H28" i="1"/>
  <c r="H147" i="1"/>
  <c r="H106" i="1"/>
  <c r="H108" i="1"/>
  <c r="H107" i="1"/>
  <c r="H112" i="1"/>
  <c r="H142" i="1"/>
  <c r="H113" i="1"/>
  <c r="H102" i="1"/>
  <c r="H103" i="1"/>
  <c r="H111" i="1"/>
  <c r="H122" i="1"/>
  <c r="H172" i="1"/>
  <c r="H101" i="1"/>
  <c r="H146" i="1"/>
  <c r="H148" i="1"/>
  <c r="H131" i="1"/>
  <c r="H133" i="1"/>
  <c r="H132" i="1"/>
  <c r="H124" i="1"/>
  <c r="H254" i="1"/>
  <c r="H176" i="1"/>
  <c r="H177" i="1"/>
  <c r="H179" i="1"/>
  <c r="H34" i="1"/>
  <c r="H33" i="1"/>
  <c r="H231" i="1"/>
  <c r="H232" i="1"/>
  <c r="H239" i="1"/>
  <c r="H123" i="1"/>
  <c r="H104" i="1"/>
  <c r="H235" i="1"/>
  <c r="H105" i="1"/>
  <c r="H226" i="1"/>
  <c r="H228" i="1"/>
  <c r="H223" i="1"/>
  <c r="H141" i="1"/>
  <c r="H236" i="1"/>
  <c r="H238" i="1"/>
  <c r="H233" i="1"/>
  <c r="H143" i="1"/>
  <c r="H234" i="1"/>
  <c r="H237" i="1"/>
  <c r="H114" i="1"/>
  <c r="H178" i="1"/>
  <c r="H116" i="1"/>
  <c r="H115" i="1"/>
  <c r="H166" i="1"/>
  <c r="H174" i="1"/>
  <c r="H62" i="1"/>
  <c r="H120" i="1"/>
  <c r="H121" i="1"/>
  <c r="H117" i="1"/>
  <c r="H180" i="1"/>
  <c r="H150" i="1"/>
  <c r="H130" i="1"/>
  <c r="H175" i="1"/>
  <c r="H197" i="1"/>
  <c r="H181" i="1"/>
  <c r="H257" i="1"/>
  <c r="H88" i="1"/>
  <c r="H89" i="1"/>
  <c r="H90" i="1"/>
  <c r="H97" i="1"/>
  <c r="H242" i="1"/>
  <c r="H243" i="1"/>
  <c r="H4" i="1"/>
  <c r="H5" i="1"/>
  <c r="H6" i="1"/>
  <c r="H7" i="1"/>
  <c r="H39" i="1"/>
  <c r="H195" i="1"/>
  <c r="H196" i="1"/>
  <c r="H183" i="1"/>
  <c r="H184" i="1"/>
  <c r="H100" i="1"/>
  <c r="H98" i="1"/>
  <c r="H99" i="1"/>
  <c r="H83" i="1"/>
  <c r="H84" i="1"/>
  <c r="H85" i="1"/>
  <c r="H86" i="1"/>
  <c r="H79" i="1"/>
  <c r="H80" i="1"/>
  <c r="H81" i="1"/>
  <c r="H82" i="1"/>
  <c r="H263" i="1"/>
  <c r="H278" i="1"/>
  <c r="H281" i="1"/>
  <c r="H282" i="1"/>
  <c r="H279" i="1"/>
  <c r="H277" i="1"/>
  <c r="H283" i="1"/>
  <c r="H284" i="1"/>
  <c r="H285" i="1"/>
  <c r="H280" i="1"/>
  <c r="H241" i="1"/>
  <c r="H216" i="1"/>
  <c r="H253" i="1"/>
  <c r="H256" i="1"/>
  <c r="H8" i="1"/>
  <c r="H210" i="1"/>
  <c r="H247" i="1"/>
  <c r="H29" i="1"/>
  <c r="H37" i="1"/>
  <c r="H275" i="1"/>
  <c r="H249" i="1"/>
  <c r="H250" i="1"/>
  <c r="H251" i="1"/>
  <c r="H252" i="1"/>
  <c r="H273" i="1"/>
  <c r="H272" i="1"/>
  <c r="H38" i="1"/>
  <c r="H23" i="1"/>
  <c r="H24" i="1"/>
  <c r="H17" i="1"/>
  <c r="H18" i="1"/>
  <c r="H245" i="1"/>
  <c r="H246" i="1"/>
  <c r="H32" i="1"/>
  <c r="H185" i="1"/>
  <c r="H25" i="1"/>
  <c r="H58" i="1"/>
  <c r="H59" i="1"/>
  <c r="H138" i="1"/>
  <c r="H136" i="1"/>
  <c r="H137" i="1"/>
  <c r="H192" i="1"/>
  <c r="H193" i="1"/>
  <c r="H194" i="1"/>
  <c r="H10" i="1"/>
  <c r="H208" i="1"/>
  <c r="H209" i="1"/>
  <c r="H30" i="1"/>
  <c r="H31" i="1"/>
  <c r="H265" i="1"/>
  <c r="H56" i="1"/>
  <c r="H266" i="1"/>
  <c r="H91" i="1"/>
  <c r="H96" i="1"/>
  <c r="H262" i="1"/>
  <c r="H44" i="1"/>
  <c r="H13" i="1"/>
  <c r="H16" i="1"/>
  <c r="H14" i="1"/>
  <c r="H15" i="1"/>
  <c r="H255" i="1"/>
  <c r="H53" i="1"/>
  <c r="H52" i="1"/>
  <c r="H274" i="1"/>
  <c r="H207" i="1"/>
  <c r="H260" i="1"/>
  <c r="H261" i="1"/>
  <c r="H9" i="1"/>
  <c r="H60" i="1"/>
  <c r="H36" i="1"/>
  <c r="H244" i="1"/>
  <c r="H202" i="1"/>
  <c r="H203" i="1"/>
  <c r="H200" i="1"/>
  <c r="H201" i="1"/>
  <c r="H2" i="1"/>
  <c r="H3" i="1"/>
  <c r="H248" i="1"/>
  <c r="H190" i="1"/>
  <c r="H198" i="1"/>
  <c r="H199" i="1"/>
  <c r="H19" i="1"/>
  <c r="H21" i="1"/>
  <c r="H20" i="1"/>
  <c r="H22" i="1"/>
  <c r="H57" i="1"/>
  <c r="H50" i="1"/>
  <c r="H51" i="1"/>
  <c r="H12" i="1"/>
  <c r="H11" i="1"/>
  <c r="H55" i="1"/>
  <c r="H54" i="1"/>
  <c r="H75" i="1"/>
  <c r="H76" i="1"/>
  <c r="H77" i="1"/>
  <c r="H78" i="1"/>
  <c r="H26" i="1"/>
  <c r="H27" i="1"/>
  <c r="H71" i="1"/>
  <c r="H72" i="1"/>
  <c r="H73" i="1"/>
  <c r="H74" i="1"/>
  <c r="H191" i="1"/>
  <c r="H61" i="1"/>
  <c r="H215" i="1"/>
  <c r="H286" i="1"/>
  <c r="H276" i="1"/>
  <c r="H87" i="1"/>
  <c r="H240" i="1"/>
  <c r="H188" i="1"/>
  <c r="H189" i="1"/>
  <c r="H186" i="1"/>
  <c r="H187" i="1"/>
  <c r="H217" i="1"/>
  <c r="H218" i="1"/>
  <c r="H47" i="1"/>
  <c r="H48" i="1"/>
  <c r="H49" i="1"/>
  <c r="H205" i="1"/>
  <c r="H206" i="1"/>
  <c r="H182" i="1"/>
  <c r="H94" i="1"/>
  <c r="H95" i="1"/>
  <c r="H92" i="1"/>
  <c r="H93" i="1"/>
  <c r="H213" i="1"/>
  <c r="H211" i="1"/>
  <c r="H214" i="1"/>
  <c r="H212" i="1"/>
  <c r="H119" i="1"/>
  <c r="H40" i="1"/>
  <c r="H41" i="1"/>
  <c r="H42" i="1"/>
  <c r="H43" i="1"/>
  <c r="H45" i="1"/>
  <c r="H46" i="1"/>
  <c r="H270" i="1"/>
  <c r="H271" i="1"/>
  <c r="H64" i="1"/>
  <c r="H63" i="1"/>
  <c r="H65" i="1"/>
  <c r="H66" i="1"/>
  <c r="H258" i="1"/>
  <c r="H259" i="1"/>
  <c r="H67" i="1"/>
  <c r="H70" i="1"/>
  <c r="H68" i="1"/>
  <c r="H69" i="1"/>
  <c r="H35" i="1"/>
  <c r="H204" i="1"/>
  <c r="I188" i="1"/>
  <c r="I272" i="1"/>
  <c r="I181" i="1"/>
  <c r="G35" i="1"/>
  <c r="I35" i="1" s="1"/>
  <c r="G69" i="1"/>
  <c r="G68" i="1"/>
  <c r="I68" i="1" s="1"/>
  <c r="G70" i="1"/>
  <c r="G67" i="1"/>
  <c r="I67" i="1" s="1"/>
  <c r="G259" i="1"/>
  <c r="G258" i="1"/>
  <c r="I258" i="1" s="1"/>
  <c r="G66" i="1"/>
  <c r="I66" i="1" s="1"/>
  <c r="G65" i="1"/>
  <c r="G63" i="1"/>
  <c r="G64" i="1"/>
  <c r="G271" i="1"/>
  <c r="I271" i="1" s="1"/>
  <c r="G270" i="1"/>
  <c r="I270" i="1" s="1"/>
  <c r="G46" i="1"/>
  <c r="I46" i="1" s="1"/>
  <c r="G45" i="1"/>
  <c r="I45" i="1" s="1"/>
  <c r="G43" i="1"/>
  <c r="G42" i="1"/>
  <c r="I42" i="1" s="1"/>
  <c r="G41" i="1"/>
  <c r="G40" i="1"/>
  <c r="I40" i="1" s="1"/>
  <c r="G119" i="1"/>
  <c r="I119" i="1" s="1"/>
  <c r="G212" i="1"/>
  <c r="I212" i="1" s="1"/>
  <c r="G214" i="1"/>
  <c r="G211" i="1"/>
  <c r="G213" i="1"/>
  <c r="I213" i="1" s="1"/>
  <c r="G93" i="1"/>
  <c r="I93" i="1" s="1"/>
  <c r="G92" i="1"/>
  <c r="I92" i="1" s="1"/>
  <c r="G95" i="1"/>
  <c r="I95" i="1" s="1"/>
  <c r="G94" i="1"/>
  <c r="G182" i="1"/>
  <c r="I182" i="1" s="1"/>
  <c r="G206" i="1"/>
  <c r="G205" i="1"/>
  <c r="I205" i="1" s="1"/>
  <c r="G49" i="1"/>
  <c r="I49" i="1" s="1"/>
  <c r="G48" i="1"/>
  <c r="I48" i="1" s="1"/>
  <c r="G47" i="1"/>
  <c r="I47" i="1" s="1"/>
  <c r="G218" i="1"/>
  <c r="G217" i="1"/>
  <c r="G187" i="1"/>
  <c r="I187" i="1" s="1"/>
  <c r="G186" i="1"/>
  <c r="I186" i="1" s="1"/>
  <c r="G189" i="1"/>
  <c r="I189" i="1" s="1"/>
  <c r="G188" i="1"/>
  <c r="G240" i="1"/>
  <c r="I240" i="1" s="1"/>
  <c r="G87" i="1"/>
  <c r="G276" i="1"/>
  <c r="I276" i="1" s="1"/>
  <c r="G286" i="1"/>
  <c r="I286" i="1" s="1"/>
  <c r="G215" i="1"/>
  <c r="G61" i="1"/>
  <c r="G191" i="1"/>
  <c r="I191" i="1" s="1"/>
  <c r="G74" i="1"/>
  <c r="G73" i="1"/>
  <c r="I73" i="1" s="1"/>
  <c r="G72" i="1"/>
  <c r="G71" i="1"/>
  <c r="I71" i="1" s="1"/>
  <c r="G27" i="1"/>
  <c r="I27" i="1" s="1"/>
  <c r="G26" i="1"/>
  <c r="I26" i="1" s="1"/>
  <c r="G78" i="1"/>
  <c r="G77" i="1"/>
  <c r="I77" i="1" s="1"/>
  <c r="G76" i="1"/>
  <c r="I76" i="1" s="1"/>
  <c r="G75" i="1"/>
  <c r="I75" i="1" s="1"/>
  <c r="G54" i="1"/>
  <c r="G55" i="1"/>
  <c r="G11" i="1"/>
  <c r="G12" i="1"/>
  <c r="I12" i="1" s="1"/>
  <c r="G51" i="1"/>
  <c r="G50" i="1"/>
  <c r="I50" i="1" s="1"/>
  <c r="G57" i="1"/>
  <c r="G22" i="1"/>
  <c r="I22" i="1" s="1"/>
  <c r="G20" i="1"/>
  <c r="I20" i="1" s="1"/>
  <c r="G21" i="1"/>
  <c r="I21" i="1" s="1"/>
  <c r="G19" i="1"/>
  <c r="I19" i="1" s="1"/>
  <c r="G199" i="1"/>
  <c r="I199" i="1" s="1"/>
  <c r="G198" i="1"/>
  <c r="G190" i="1"/>
  <c r="G248" i="1"/>
  <c r="I248" i="1" s="1"/>
  <c r="G3" i="1"/>
  <c r="I3" i="1" s="1"/>
  <c r="G2" i="1"/>
  <c r="I2" i="1" s="1"/>
  <c r="G201" i="1"/>
  <c r="I201" i="1" s="1"/>
  <c r="G200" i="1"/>
  <c r="G203" i="1"/>
  <c r="G202" i="1"/>
  <c r="I202" i="1" s="1"/>
  <c r="G244" i="1"/>
  <c r="I244" i="1" s="1"/>
  <c r="G36" i="1"/>
  <c r="I36" i="1" s="1"/>
  <c r="G60" i="1"/>
  <c r="I60" i="1" s="1"/>
  <c r="G9" i="1"/>
  <c r="G261" i="1"/>
  <c r="G260" i="1"/>
  <c r="G207" i="1"/>
  <c r="I207" i="1" s="1"/>
  <c r="G274" i="1"/>
  <c r="I274" i="1" s="1"/>
  <c r="G52" i="1"/>
  <c r="I52" i="1" s="1"/>
  <c r="G53" i="1"/>
  <c r="G255" i="1"/>
  <c r="G15" i="1"/>
  <c r="G14" i="1"/>
  <c r="I14" i="1" s="1"/>
  <c r="G16" i="1"/>
  <c r="I16" i="1" s="1"/>
  <c r="G13" i="1"/>
  <c r="I13" i="1" s="1"/>
  <c r="G44" i="1"/>
  <c r="G262" i="1"/>
  <c r="G96" i="1"/>
  <c r="G91" i="1"/>
  <c r="I91" i="1" s="1"/>
  <c r="G266" i="1"/>
  <c r="I266" i="1" s="1"/>
  <c r="G56" i="1"/>
  <c r="I56" i="1" s="1"/>
  <c r="G265" i="1"/>
  <c r="I265" i="1" s="1"/>
  <c r="G31" i="1"/>
  <c r="G30" i="1"/>
  <c r="G209" i="1"/>
  <c r="I209" i="1" s="1"/>
  <c r="G208" i="1"/>
  <c r="I208" i="1" s="1"/>
  <c r="G10" i="1"/>
  <c r="I10" i="1" s="1"/>
  <c r="G194" i="1"/>
  <c r="G193" i="1"/>
  <c r="G192" i="1"/>
  <c r="G137" i="1"/>
  <c r="I137" i="1" s="1"/>
  <c r="G136" i="1"/>
  <c r="I136" i="1" s="1"/>
  <c r="G138" i="1"/>
  <c r="I138" i="1" s="1"/>
  <c r="G59" i="1"/>
  <c r="I59" i="1" s="1"/>
  <c r="G58" i="1"/>
  <c r="G25" i="1"/>
  <c r="G185" i="1"/>
  <c r="I185" i="1" s="1"/>
  <c r="G32" i="1"/>
  <c r="I32" i="1" s="1"/>
  <c r="G246" i="1"/>
  <c r="I246" i="1" s="1"/>
  <c r="G245" i="1"/>
  <c r="G18" i="1"/>
  <c r="G17" i="1"/>
  <c r="G24" i="1"/>
  <c r="I24" i="1" s="1"/>
  <c r="G23" i="1"/>
  <c r="I23" i="1" s="1"/>
  <c r="G38" i="1"/>
  <c r="I38" i="1" s="1"/>
  <c r="G272" i="1"/>
  <c r="G273" i="1"/>
  <c r="G252" i="1"/>
  <c r="I252" i="1" s="1"/>
  <c r="G251" i="1"/>
  <c r="I251" i="1" s="1"/>
  <c r="G250" i="1"/>
  <c r="I250" i="1" s="1"/>
  <c r="G249" i="1"/>
  <c r="I249" i="1" s="1"/>
  <c r="G275" i="1"/>
  <c r="I275" i="1" s="1"/>
  <c r="G37" i="1"/>
  <c r="I37" i="1" s="1"/>
  <c r="G29" i="1"/>
  <c r="G247" i="1"/>
  <c r="I247" i="1" s="1"/>
  <c r="G210" i="1"/>
  <c r="I210" i="1" s="1"/>
  <c r="G8" i="1"/>
  <c r="I8" i="1" s="1"/>
  <c r="G256" i="1"/>
  <c r="G253" i="1"/>
  <c r="G216" i="1"/>
  <c r="G241" i="1"/>
  <c r="I241" i="1" s="1"/>
  <c r="G280" i="1"/>
  <c r="I280" i="1" s="1"/>
  <c r="G285" i="1"/>
  <c r="I285" i="1" s="1"/>
  <c r="G284" i="1"/>
  <c r="G283" i="1"/>
  <c r="I283" i="1" s="1"/>
  <c r="G277" i="1"/>
  <c r="G279" i="1"/>
  <c r="I279" i="1" s="1"/>
  <c r="G282" i="1"/>
  <c r="I282" i="1" s="1"/>
  <c r="G281" i="1"/>
  <c r="I281" i="1" s="1"/>
  <c r="G278" i="1"/>
  <c r="G263" i="1"/>
  <c r="G82" i="1"/>
  <c r="G81" i="1"/>
  <c r="I81" i="1" s="1"/>
  <c r="G80" i="1"/>
  <c r="I80" i="1" s="1"/>
  <c r="G79" i="1"/>
  <c r="G86" i="1"/>
  <c r="G85" i="1"/>
  <c r="G84" i="1"/>
  <c r="I84" i="1" s="1"/>
  <c r="G83" i="1"/>
  <c r="I83" i="1" s="1"/>
  <c r="G99" i="1"/>
  <c r="I99" i="1" s="1"/>
  <c r="G98" i="1"/>
  <c r="I98" i="1" s="1"/>
  <c r="G100" i="1"/>
  <c r="G184" i="1"/>
  <c r="G183" i="1"/>
  <c r="G196" i="1"/>
  <c r="I196" i="1" s="1"/>
  <c r="G195" i="1"/>
  <c r="I195" i="1" s="1"/>
  <c r="G39" i="1"/>
  <c r="I39" i="1" s="1"/>
  <c r="G7" i="1"/>
  <c r="G6" i="1"/>
  <c r="G5" i="1"/>
  <c r="I5" i="1" s="1"/>
  <c r="G4" i="1"/>
  <c r="I4" i="1" s="1"/>
  <c r="G243" i="1"/>
  <c r="I243" i="1" s="1"/>
  <c r="G242" i="1"/>
  <c r="I242" i="1" s="1"/>
  <c r="G97" i="1"/>
  <c r="G90" i="1"/>
  <c r="G89" i="1"/>
  <c r="G88" i="1"/>
  <c r="I88" i="1" s="1"/>
  <c r="G257" i="1"/>
  <c r="I257" i="1" s="1"/>
  <c r="G181" i="1"/>
  <c r="G197" i="1"/>
  <c r="G175" i="1"/>
  <c r="G130" i="1"/>
  <c r="G150" i="1"/>
  <c r="I150" i="1" s="1"/>
  <c r="G180" i="1"/>
  <c r="I180" i="1" s="1"/>
  <c r="G117" i="1"/>
  <c r="I117" i="1" s="1"/>
  <c r="G121" i="1"/>
  <c r="G120" i="1"/>
  <c r="G62" i="1"/>
  <c r="G174" i="1"/>
  <c r="I174" i="1" s="1"/>
  <c r="G166" i="1"/>
  <c r="I166" i="1" s="1"/>
  <c r="G115" i="1"/>
  <c r="I115" i="1" s="1"/>
  <c r="G116" i="1"/>
  <c r="G178" i="1"/>
  <c r="I178" i="1" s="1"/>
  <c r="G114" i="1"/>
  <c r="G237" i="1"/>
  <c r="I237" i="1" s="1"/>
  <c r="G234" i="1"/>
  <c r="I234" i="1" s="1"/>
  <c r="G143" i="1"/>
  <c r="I143" i="1" s="1"/>
  <c r="G233" i="1"/>
  <c r="I233" i="1" s="1"/>
  <c r="G238" i="1"/>
  <c r="G236" i="1"/>
  <c r="G141" i="1"/>
  <c r="I141" i="1" s="1"/>
  <c r="G223" i="1"/>
  <c r="I223" i="1" s="1"/>
  <c r="G228" i="1"/>
  <c r="I228" i="1" s="1"/>
  <c r="G226" i="1"/>
  <c r="G105" i="1"/>
  <c r="G235" i="1"/>
  <c r="G104" i="1"/>
  <c r="I104" i="1" s="1"/>
  <c r="G123" i="1"/>
  <c r="I123" i="1" s="1"/>
  <c r="G239" i="1"/>
  <c r="I239" i="1" s="1"/>
  <c r="G232" i="1"/>
  <c r="G231" i="1"/>
  <c r="G33" i="1"/>
  <c r="I33" i="1" s="1"/>
  <c r="G34" i="1"/>
  <c r="I34" i="1" s="1"/>
  <c r="G179" i="1"/>
  <c r="I179" i="1" s="1"/>
  <c r="G177" i="1"/>
  <c r="I177" i="1" s="1"/>
  <c r="G176" i="1"/>
  <c r="G254" i="1"/>
  <c r="G124" i="1"/>
  <c r="G132" i="1"/>
  <c r="I132" i="1" s="1"/>
  <c r="G133" i="1"/>
  <c r="I133" i="1" s="1"/>
  <c r="G131" i="1"/>
  <c r="I131" i="1" s="1"/>
  <c r="G148" i="1"/>
  <c r="G146" i="1"/>
  <c r="G101" i="1"/>
  <c r="I101" i="1" s="1"/>
  <c r="G172" i="1"/>
  <c r="I172" i="1" s="1"/>
  <c r="G122" i="1"/>
  <c r="I122" i="1" s="1"/>
  <c r="G111" i="1"/>
  <c r="I111" i="1" s="1"/>
  <c r="G103" i="1"/>
  <c r="G102" i="1"/>
  <c r="G113" i="1"/>
  <c r="I113" i="1" s="1"/>
  <c r="G142" i="1"/>
  <c r="I142" i="1" s="1"/>
  <c r="G112" i="1"/>
  <c r="I112" i="1" s="1"/>
  <c r="G107" i="1"/>
  <c r="I107" i="1" s="1"/>
  <c r="G108" i="1"/>
  <c r="G106" i="1"/>
  <c r="G147" i="1"/>
  <c r="G28" i="1"/>
  <c r="I28" i="1" s="1"/>
  <c r="G110" i="1"/>
  <c r="I110" i="1" s="1"/>
  <c r="G109" i="1"/>
  <c r="G267" i="1"/>
  <c r="G230" i="1"/>
  <c r="G160" i="1"/>
  <c r="G158" i="1"/>
  <c r="I158" i="1" s="1"/>
  <c r="G156" i="1"/>
  <c r="I156" i="1" s="1"/>
  <c r="G163" i="1"/>
  <c r="I163" i="1" s="1"/>
  <c r="G155" i="1"/>
  <c r="I155" i="1" s="1"/>
  <c r="G153" i="1"/>
  <c r="G159" i="1"/>
  <c r="G161" i="1"/>
  <c r="I161" i="1" s="1"/>
  <c r="G154" i="1"/>
  <c r="I154" i="1" s="1"/>
  <c r="G151" i="1"/>
  <c r="I151" i="1" s="1"/>
  <c r="G152" i="1"/>
  <c r="G157" i="1"/>
  <c r="G162" i="1"/>
  <c r="G229" i="1"/>
  <c r="I229" i="1" s="1"/>
  <c r="G222" i="1"/>
  <c r="I222" i="1" s="1"/>
  <c r="G225" i="1"/>
  <c r="I225" i="1" s="1"/>
  <c r="G221" i="1"/>
  <c r="G227" i="1"/>
  <c r="G224" i="1"/>
  <c r="G269" i="1"/>
  <c r="I269" i="1" s="1"/>
  <c r="G268" i="1"/>
  <c r="I268" i="1" s="1"/>
  <c r="G171" i="1"/>
  <c r="I171" i="1" s="1"/>
  <c r="G127" i="1"/>
  <c r="G128" i="1"/>
  <c r="G129" i="1"/>
  <c r="G125" i="1"/>
  <c r="I125" i="1" s="1"/>
  <c r="G126" i="1"/>
  <c r="I126" i="1" s="1"/>
  <c r="G140" i="1"/>
  <c r="I140" i="1" s="1"/>
  <c r="G139" i="1"/>
  <c r="I139" i="1" s="1"/>
  <c r="G170" i="1"/>
  <c r="I170" i="1" s="1"/>
  <c r="G168" i="1"/>
  <c r="I168" i="1" s="1"/>
  <c r="G167" i="1"/>
  <c r="I167" i="1" s="1"/>
  <c r="G169" i="1"/>
  <c r="I169" i="1" s="1"/>
  <c r="G145" i="1"/>
  <c r="I145" i="1" s="1"/>
  <c r="G144" i="1"/>
  <c r="I144" i="1" s="1"/>
  <c r="G164" i="1"/>
  <c r="G165" i="1"/>
  <c r="I165" i="1" s="1"/>
  <c r="G173" i="1"/>
  <c r="I173" i="1" s="1"/>
  <c r="G264" i="1"/>
  <c r="I264" i="1" s="1"/>
  <c r="G149" i="1"/>
  <c r="I149" i="1" s="1"/>
  <c r="G134" i="1"/>
  <c r="I134" i="1" s="1"/>
  <c r="G118" i="1"/>
  <c r="I118" i="1" s="1"/>
  <c r="G135" i="1"/>
  <c r="I135" i="1" s="1"/>
  <c r="G219" i="1"/>
  <c r="I219" i="1" s="1"/>
  <c r="G220" i="1"/>
  <c r="I220" i="1" s="1"/>
  <c r="G204" i="1"/>
  <c r="I204" i="1" s="1"/>
  <c r="I116" i="1" l="1"/>
  <c r="I109" i="1"/>
  <c r="I245" i="1"/>
  <c r="I127" i="1"/>
  <c r="I79" i="1"/>
  <c r="I215" i="1"/>
  <c r="I121" i="1"/>
  <c r="I65" i="1"/>
  <c r="I61" i="1"/>
  <c r="I277" i="1"/>
  <c r="I221" i="1"/>
  <c r="I197" i="1"/>
  <c r="I54" i="1"/>
  <c r="I159" i="1"/>
  <c r="I62" i="1"/>
  <c r="I30" i="1"/>
  <c r="I41" i="1"/>
  <c r="I89" i="1"/>
  <c r="I82" i="1"/>
  <c r="I15" i="1"/>
  <c r="I87" i="1"/>
  <c r="I259" i="1"/>
  <c r="I25" i="1"/>
  <c r="I129" i="1"/>
  <c r="I160" i="1"/>
  <c r="I130" i="1"/>
  <c r="I17" i="1"/>
  <c r="I96" i="1"/>
  <c r="I74" i="1"/>
  <c r="I128" i="1"/>
  <c r="I230" i="1"/>
  <c r="I254" i="1"/>
  <c r="I105" i="1"/>
  <c r="I6" i="1"/>
  <c r="I18" i="1"/>
  <c r="I193" i="1"/>
  <c r="I262" i="1"/>
  <c r="I261" i="1"/>
  <c r="I190" i="1"/>
  <c r="I55" i="1"/>
  <c r="I218" i="1"/>
  <c r="I211" i="1"/>
  <c r="I64" i="1"/>
  <c r="I124" i="1"/>
  <c r="I11" i="1"/>
  <c r="I147" i="1"/>
  <c r="I183" i="1"/>
  <c r="I216" i="1"/>
  <c r="I206" i="1"/>
  <c r="I78" i="1"/>
  <c r="I236" i="1"/>
  <c r="I224" i="1"/>
  <c r="I162" i="1"/>
  <c r="I114" i="1"/>
  <c r="I29" i="1"/>
  <c r="I192" i="1"/>
  <c r="I260" i="1"/>
  <c r="I217" i="1"/>
  <c r="I164" i="1"/>
  <c r="I157" i="1"/>
  <c r="I102" i="1"/>
  <c r="I175" i="1"/>
  <c r="I85" i="1"/>
  <c r="I235" i="1"/>
  <c r="I232" i="1"/>
  <c r="I284" i="1"/>
  <c r="I57" i="1"/>
  <c r="I148" i="1"/>
  <c r="I86" i="1"/>
  <c r="I200" i="1"/>
  <c r="I63" i="1"/>
  <c r="I108" i="1"/>
  <c r="I7" i="1"/>
  <c r="I53" i="1"/>
  <c r="I214" i="1"/>
  <c r="I226" i="1"/>
  <c r="I176" i="1"/>
  <c r="I256" i="1"/>
  <c r="I198" i="1"/>
  <c r="I103" i="1"/>
  <c r="I278" i="1"/>
  <c r="I9" i="1"/>
  <c r="I70" i="1"/>
  <c r="I267" i="1"/>
  <c r="I100" i="1"/>
  <c r="I44" i="1"/>
  <c r="I43" i="1"/>
  <c r="I152" i="1"/>
  <c r="I97" i="1"/>
  <c r="I194" i="1"/>
  <c r="I94" i="1"/>
  <c r="I227" i="1"/>
  <c r="I153" i="1"/>
  <c r="I106" i="1"/>
  <c r="I146" i="1"/>
  <c r="I231" i="1"/>
  <c r="I238" i="1"/>
  <c r="I120" i="1"/>
  <c r="I90" i="1"/>
  <c r="I184" i="1"/>
  <c r="I263" i="1"/>
  <c r="I253" i="1"/>
  <c r="I273" i="1"/>
  <c r="I58" i="1"/>
  <c r="I31" i="1"/>
  <c r="I255" i="1"/>
  <c r="I203" i="1"/>
  <c r="I72" i="1"/>
  <c r="I69" i="1"/>
  <c r="I51" i="1"/>
</calcChain>
</file>

<file path=xl/sharedStrings.xml><?xml version="1.0" encoding="utf-8"?>
<sst xmlns="http://schemas.openxmlformats.org/spreadsheetml/2006/main" count="978" uniqueCount="531">
  <si>
    <t>SKU - 2023</t>
  </si>
  <si>
    <t>Naziv - 2023</t>
  </si>
  <si>
    <t>SKU - 2026</t>
  </si>
  <si>
    <t>Naziv 2026</t>
  </si>
  <si>
    <t>Časovna količina</t>
  </si>
  <si>
    <t>Cena 2026 z DDV</t>
  </si>
  <si>
    <t>Cena 2026 brez DDV</t>
  </si>
  <si>
    <t>Letni znesek z DDV</t>
  </si>
  <si>
    <t>Letni znesek brez DDV</t>
  </si>
  <si>
    <t>HA1-00596</t>
  </si>
  <si>
    <t>ANTHROPIC CLAUDE OPUS 4.5 ANTHROPIC-CLAUDE-OPUS-4-5-PLAN</t>
  </si>
  <si>
    <t>6QK-00001</t>
  </si>
  <si>
    <t>Azure prepayment</t>
  </si>
  <si>
    <t>N7H-04013</t>
  </si>
  <si>
    <t>Az AI Search-Bsc Unit-10 Hrs</t>
  </si>
  <si>
    <t>N7H-00999</t>
  </si>
  <si>
    <t>Az AI Search-Std S1 Unit-10 Hrs</t>
  </si>
  <si>
    <t>AAD-19954</t>
  </si>
  <si>
    <t>Az App Service Basic Plan-Linux-B1-10 Hrs-EU W</t>
  </si>
  <si>
    <t>AAA-48686</t>
  </si>
  <si>
    <t>Az App Svc Prem v2 Plan - Linux-P1 v2-10 Hrs-EU W</t>
  </si>
  <si>
    <t>AAD-19945</t>
  </si>
  <si>
    <t>Az App Svc Std Plan - Linux-S1-10 Hrs-EU W</t>
  </si>
  <si>
    <t>AAG-02737</t>
  </si>
  <si>
    <t>Az App Svc Std Plan - Linux-S1-1K Hrs-SE C</t>
  </si>
  <si>
    <t>T2X-00009</t>
  </si>
  <si>
    <t>Az App Svc Std Plan-S1-100 Hrs</t>
  </si>
  <si>
    <t>AAM-84673</t>
  </si>
  <si>
    <t>Az App Testing-JMeter Load Test RES-1-US E</t>
  </si>
  <si>
    <t>AAL-32101</t>
  </si>
  <si>
    <t>Az Backup-Az VM-Protected Instance-1/Mo-EU W</t>
  </si>
  <si>
    <t>AAL-31771</t>
  </si>
  <si>
    <t>Az Backup-GRS Data Stored-1 TB/Mo-EU W</t>
  </si>
  <si>
    <t>AAD-84502</t>
  </si>
  <si>
    <t>Az Bndwdth Inter Rgn-IC DT Out - NAM or EU To Any-1 TB-IC</t>
  </si>
  <si>
    <t>AAD-84506</t>
  </si>
  <si>
    <t>Az Bndwdth Inter Rgn-Intra Continent DT Out-1 TB-EU</t>
  </si>
  <si>
    <t>AAM-61336</t>
  </si>
  <si>
    <t>Az Container Apps-Std Mem Act Usage-10 PiB Secs-EU W</t>
  </si>
  <si>
    <t>AAM-61288</t>
  </si>
  <si>
    <t>Az Container Apps-Std Mem Idle Usage-10 PiB Secs-EU W</t>
  </si>
  <si>
    <t>AAM-61302</t>
  </si>
  <si>
    <t>Az Container Apps-Std vCPU Act Usage-1M Secs-EU W</t>
  </si>
  <si>
    <t>AAM-61364</t>
  </si>
  <si>
    <t>Az Container Apps-Std vCPU Idle Usage-10M Secs-EU W</t>
  </si>
  <si>
    <t>AAD-36431</t>
  </si>
  <si>
    <t>Az Container Instances-Std Mem Dur-1000 GB Hrs-EU W</t>
  </si>
  <si>
    <t>AAD-36453</t>
  </si>
  <si>
    <t>Az Container Instances-Std vCPU Dur-1K Hrs-EU W</t>
  </si>
  <si>
    <t>AAA-89952</t>
  </si>
  <si>
    <t>Az Contnr Reg-Basic-Registry Unit-30/Day</t>
  </si>
  <si>
    <t>AAA-89951</t>
  </si>
  <si>
    <t>Az Contnr Reg-Std-Registry Unit-30/Day</t>
  </si>
  <si>
    <t>AAA-90688</t>
  </si>
  <si>
    <t>Az DB for Postgres Sing Basic-Comp G5-2 vCore-100 Hrs-EU W</t>
  </si>
  <si>
    <t>AAA-90298</t>
  </si>
  <si>
    <t>Az DB for PostgreSQL Sgl Svr - BKP Strg-LRS DataStd-10 GB/Mo-EU W</t>
  </si>
  <si>
    <t>AAA-90129</t>
  </si>
  <si>
    <t>Az DB for PostgreSQL Sgl Svr Bsc - Strg-DataStd-10 GB/Mo-EU W</t>
  </si>
  <si>
    <t>AAM-69456</t>
  </si>
  <si>
    <t>Az Defender Ext Attack Surface mgmt-Def EASM Standard-1K 1 Asset</t>
  </si>
  <si>
    <t>T6Z-00026</t>
  </si>
  <si>
    <t>Az DNS-Public Queries-10M</t>
  </si>
  <si>
    <t>T6Z-00028</t>
  </si>
  <si>
    <t>Az DNS-Public Zone-2</t>
  </si>
  <si>
    <t>N9H-00721</t>
  </si>
  <si>
    <t>Az Files-10M Protocol Ops</t>
  </si>
  <si>
    <t>N9H-00797</t>
  </si>
  <si>
    <t>Az Files-10M Read Ops</t>
  </si>
  <si>
    <t>N9H-00067</t>
  </si>
  <si>
    <t>Az Files-GRS Data Stored-100 GB/Mo</t>
  </si>
  <si>
    <t>N9H-00737</t>
  </si>
  <si>
    <t>Az Files-GRS-10M Write Ops</t>
  </si>
  <si>
    <t>N9H-00069</t>
  </si>
  <si>
    <t>Az Files-LRS Data Stored-100 GB/Mo</t>
  </si>
  <si>
    <t>N9H-00819</t>
  </si>
  <si>
    <t>Az Files-LRS-10M Write Ops</t>
  </si>
  <si>
    <t>AAL-31590</t>
  </si>
  <si>
    <t>Az Front Door-Prem Base Fees-1/Mo-Z1</t>
  </si>
  <si>
    <t>AAL-31567</t>
  </si>
  <si>
    <t>Az Front Door-Std Base Fees-1/Mo-Z1</t>
  </si>
  <si>
    <t>AAL-31539</t>
  </si>
  <si>
    <t>Az Front Door-Std DT In-1 TB-Z6</t>
  </si>
  <si>
    <t>AAL-31536</t>
  </si>
  <si>
    <t>Az Front Door-Std DT Out-1 TB-Z1</t>
  </si>
  <si>
    <t>AAL-31554</t>
  </si>
  <si>
    <t>Az Front Door-Std DT Out-1 TB-Z2</t>
  </si>
  <si>
    <t>AAL-31584</t>
  </si>
  <si>
    <t>Az Front Door-Std DT Out-1 TB-Z5</t>
  </si>
  <si>
    <t>AAL-31577</t>
  </si>
  <si>
    <t>Az Front Door-Std DT Out-1 TB-Z6</t>
  </si>
  <si>
    <t>AAL-31541</t>
  </si>
  <si>
    <t>Az Front Door-Std DT Out-1 TB-Z7</t>
  </si>
  <si>
    <t>AAL-31556</t>
  </si>
  <si>
    <t>Az Front Door-Std DT Out-100 GB-Z8</t>
  </si>
  <si>
    <t>AAL-31592</t>
  </si>
  <si>
    <t>Az Front Door-Std Requests-100M-Z1</t>
  </si>
  <si>
    <t>AAL-31558</t>
  </si>
  <si>
    <t>Az Front Door-Std Requests-100M-Z2</t>
  </si>
  <si>
    <t>AAL-31575</t>
  </si>
  <si>
    <t>Az Front Door-Std Requests-100M-Z6</t>
  </si>
  <si>
    <t>AAL-31582</t>
  </si>
  <si>
    <t>Az Front Door-Std Requests-10M-Z8</t>
  </si>
  <si>
    <t>N9H-00821</t>
  </si>
  <si>
    <t>Az General Block Blob-100M Read Ops</t>
  </si>
  <si>
    <t>T6Z-00022</t>
  </si>
  <si>
    <t>Az IP Address-Bsc IPv4 Dynamic Public IP-200 Hrs</t>
  </si>
  <si>
    <t>AAA-21860</t>
  </si>
  <si>
    <t>Az IP Address-Std IPv4 Static Public IP-200 Hrs</t>
  </si>
  <si>
    <t>AAA-21964</t>
  </si>
  <si>
    <t>Az Key Vault Advanced Keys Ops 1MOps GA</t>
  </si>
  <si>
    <t>3Q7-00088</t>
  </si>
  <si>
    <t>Az Key Vault-1M Ops</t>
  </si>
  <si>
    <t>AAF-28805</t>
  </si>
  <si>
    <t>Az Kubernetes Svc-Std Uptime SLA-100 Hrs</t>
  </si>
  <si>
    <t>AAA-21854</t>
  </si>
  <si>
    <t>Az Load Balancer-Std Data Proc-1000 GB</t>
  </si>
  <si>
    <t>AAA-21856</t>
  </si>
  <si>
    <t>Az Load Balancer-Std Incl LB Rules and OB-100 Hrs</t>
  </si>
  <si>
    <t>AAA-21855</t>
  </si>
  <si>
    <t>Az Load Balancer-Std Ovg LB Rules and OB-100/Hr</t>
  </si>
  <si>
    <t>AAA-22058</t>
  </si>
  <si>
    <t>Az Log Analytics-Analytics Logs Data Ingestion-1 GB-EU W</t>
  </si>
  <si>
    <t>AAD-71658</t>
  </si>
  <si>
    <t>Az Log Analytics-Analytics Logs Data Ingestion-10 GB-SE C</t>
  </si>
  <si>
    <t>AAA-22086</t>
  </si>
  <si>
    <t>Az Log Analytics-Analytics Logs Data Retention-10 GB/Mo-EU W</t>
  </si>
  <si>
    <t>AAA-16153</t>
  </si>
  <si>
    <t>Az Logic Apps-Consumption Built-in Actions-10K</t>
  </si>
  <si>
    <t>AAA-16186</t>
  </si>
  <si>
    <t>Az Logic Apps-Consumption Data Retention-10 GB/Mo</t>
  </si>
  <si>
    <t>AAA-22013</t>
  </si>
  <si>
    <t>Az Logic Apps-Consumption Std Connector Actions-100K</t>
  </si>
  <si>
    <t>AAA-67342</t>
  </si>
  <si>
    <t>Az Monitor-Alerts Sys Log Mon at 5 Min Freq-10/Mo</t>
  </si>
  <si>
    <t>AAM-82238</t>
  </si>
  <si>
    <t>Az Monitor-Metrics ingestion MTRC samples-1B-SE C</t>
  </si>
  <si>
    <t>AAA-15101</t>
  </si>
  <si>
    <t>Az Power BI Embedded-A1 Node-1 Hr</t>
  </si>
  <si>
    <t>AAD-88327</t>
  </si>
  <si>
    <t>Az Prem SSD Mngd Dsks-LRS Snapshots-100 GB/Mo-EU W</t>
  </si>
  <si>
    <t>AAF-75936</t>
  </si>
  <si>
    <t>Az Prem SSD Mngd Dsks-P1 LRS-100/Mo-EU W</t>
  </si>
  <si>
    <t>AAD-18125</t>
  </si>
  <si>
    <t>Az Prem SSD Mngd Dsks-P10 LRS-1/Mo-EU W</t>
  </si>
  <si>
    <t>AAD-18212</t>
  </si>
  <si>
    <t>Az Prem SSD Mngd Dsks-P4 LRS-1/Mo-EU W</t>
  </si>
  <si>
    <t>AAD-18192</t>
  </si>
  <si>
    <t>Az Prem SSD Mngd Dsks-P6 LRS-1/Mo-EU W</t>
  </si>
  <si>
    <t>AAA-71378</t>
  </si>
  <si>
    <t>Az Queues v2-10M Class 2 Ops-EU W</t>
  </si>
  <si>
    <t>Q5H-00003</t>
  </si>
  <si>
    <t>Az Rtn Pref: MGN-Std DT Out-10 GB</t>
  </si>
  <si>
    <t>AAN-80742</t>
  </si>
  <si>
    <t>Az Sentinel-PAYG Analysis-10 GB-EU N</t>
  </si>
  <si>
    <t>AAN-81095</t>
  </si>
  <si>
    <t>Az Sentinel-PAYG Analysis-10 GB-EU W</t>
  </si>
  <si>
    <t>AAP-29606</t>
  </si>
  <si>
    <t>Az Sp-S1-1 Speech To Text Batch-100 Hrs</t>
  </si>
  <si>
    <t>4WP-00126</t>
  </si>
  <si>
    <t>Az SQL DB Single Std-S0-DTUs-10/Day</t>
  </si>
  <si>
    <t>4WP-00004</t>
  </si>
  <si>
    <t>Az SQL DB Single Std-S1-DTUs-1/Day</t>
  </si>
  <si>
    <t>N9H-00869</t>
  </si>
  <si>
    <t>Az Std HDD Mgd Disks-S10-LRS-1/Mo Disk-EU W</t>
  </si>
  <si>
    <t>N9H-00920</t>
  </si>
  <si>
    <t>Az Std HDD Mgd Disks-S4-LRS-1/Mo Disk-EU W</t>
  </si>
  <si>
    <t>N9H-01263</t>
  </si>
  <si>
    <t>Az Std HDD Mgd Disks-S4-LRS-100M Disk Ops</t>
  </si>
  <si>
    <t>AAA-70083</t>
  </si>
  <si>
    <t>Az Storage Std IO Blk Blb All Other Ops 1MOps GA EU W</t>
  </si>
  <si>
    <t>AAA-17737</t>
  </si>
  <si>
    <t>Az Streaming Units-Std-1/Day-Prvw</t>
  </si>
  <si>
    <t>N9H-01132</t>
  </si>
  <si>
    <t>Az Strg - Bandwidth-Geo-Repl v2 DT-100 GB-EU W</t>
  </si>
  <si>
    <t>AAA-18724</t>
  </si>
  <si>
    <t>Az Svc Bus-Std Base Unit-100/Hr</t>
  </si>
  <si>
    <t>N9H-00758</t>
  </si>
  <si>
    <t>Az Tables-100M Batch Write Ops</t>
  </si>
  <si>
    <t>N9H-00805</t>
  </si>
  <si>
    <t>Az Tables-100M Read Ops</t>
  </si>
  <si>
    <t>N9H-00637</t>
  </si>
  <si>
    <t>Az Tables-LRS Data Stored-100 GB/Mo</t>
  </si>
  <si>
    <t>AAD-37062</t>
  </si>
  <si>
    <t>Az Tiered Blk Blob-GRS-100K List/Create Cont Ops-EU W</t>
  </si>
  <si>
    <t>N9H-01169</t>
  </si>
  <si>
    <t>Az Tiered Blk Blob-Hot GRS-1M Write Ops-EU W</t>
  </si>
  <si>
    <t>N9H-01246</t>
  </si>
  <si>
    <t>Az Tiered Blk Blob-Hot LRS-1M Write Ops-EU W</t>
  </si>
  <si>
    <t>N9H-01052</t>
  </si>
  <si>
    <t>Az Tiered Blk Blob-Hot LRS-Data Stored-100 GB/Mo-EU W</t>
  </si>
  <si>
    <t>AAD-80361</t>
  </si>
  <si>
    <t>Az Tiered Blk Blob-Hot RA-GRS-Data Stored-100 GB/Mo-DE WC</t>
  </si>
  <si>
    <t>N9H-01085</t>
  </si>
  <si>
    <t>Az Tiered Blk Blob-Hot RA-GRS-Data Stored-100 GB/Mo-EU W</t>
  </si>
  <si>
    <t>N9H-01229</t>
  </si>
  <si>
    <t>Az Tiered Blk Blob-Hot-1M Read Ops-EU W</t>
  </si>
  <si>
    <t>AAA-22145</t>
  </si>
  <si>
    <t>Az Translator Text-S1-1M Characters</t>
  </si>
  <si>
    <t>AAP-28030</t>
  </si>
  <si>
    <t>Az Update Mgr-Bsc Svr-10/Mo</t>
  </si>
  <si>
    <t>AAA-33342</t>
  </si>
  <si>
    <t>Az VM Av2 Srs Win-A2 v2-100 Hrs-EU W</t>
  </si>
  <si>
    <t>AAA-33335</t>
  </si>
  <si>
    <t>Az VM Av2 Srs-A2 v2-100 Hrs-EU W</t>
  </si>
  <si>
    <t>AAM-31386</t>
  </si>
  <si>
    <t>Az VM Dasv5 Srs-D2as v5-100 Hrs-EU W</t>
  </si>
  <si>
    <t>AAN-36605</t>
  </si>
  <si>
    <t>Az VM Dlsv5 Srs-D2ls v5-1K Hrs-EU W</t>
  </si>
  <si>
    <t>997-03399</t>
  </si>
  <si>
    <t>Az VM Dv2/DSv2 Srs-D2 v2/DS2 v2-10 Hrs-EU W</t>
  </si>
  <si>
    <t>AAA-57340</t>
  </si>
  <si>
    <t>Az VM FSv2 Srs-F2s v2-100 Hrs-EU W</t>
  </si>
  <si>
    <t>AAA-57342</t>
  </si>
  <si>
    <t>Az VM FSv2 Srs-F8s v2-10 Hrs-EU W</t>
  </si>
  <si>
    <t>AAA-38383</t>
  </si>
  <si>
    <t>Az VOD Encoding-Std Output Cnt Min-100</t>
  </si>
  <si>
    <t>AAP-66234</t>
  </si>
  <si>
    <t>GitHub Copilot-Ent User-1/Mo</t>
  </si>
  <si>
    <t>AAL-29951</t>
  </si>
  <si>
    <t>Microsoft Defender for Servers-Std P1 Node-10K/Hr</t>
  </si>
  <si>
    <t>AAA-97320</t>
  </si>
  <si>
    <t>Microsoft Defender for Servers-Std P2 Node-100/Hr</t>
  </si>
  <si>
    <t>AAN-42179</t>
  </si>
  <si>
    <t>Optical Char Recog-Optical Character Recognition-10K Transaction-EU N</t>
  </si>
  <si>
    <t>GSL-00002</t>
  </si>
  <si>
    <t>Power BI Premium P1 Sub</t>
  </si>
  <si>
    <t>AAQ-20583</t>
  </si>
  <si>
    <t>Ravnur Inc Ravnur Media Service Ravnur Med</t>
  </si>
  <si>
    <t>QLS-00007</t>
  </si>
  <si>
    <t>Defender Endpoint P2 SU Defender Endpoint P1 Per User</t>
  </si>
  <si>
    <t>QLS-00003</t>
  </si>
  <si>
    <t>Defender Endpoint P2 Sub Per User</t>
  </si>
  <si>
    <t>AAA-10726</t>
  </si>
  <si>
    <t>M365 E3 Original FSA Renewal Sub Per User</t>
  </si>
  <si>
    <t>AAD-33200</t>
  </si>
  <si>
    <t>M365 E3 Unified FSA Renewal Sub Per User</t>
  </si>
  <si>
    <t>AAA-10756</t>
  </si>
  <si>
    <t>M365 E3 Original Existing Customer Sub Per User</t>
  </si>
  <si>
    <t>AAD-33204</t>
  </si>
  <si>
    <t>M365 E3 Unified Sub Per User</t>
  </si>
  <si>
    <t>M365 E3 Original Sub Per User</t>
  </si>
  <si>
    <t>AAA-10908</t>
  </si>
  <si>
    <t>O365 E3 SU M365 Apps Enterprise Per User</t>
  </si>
  <si>
    <t>AAA-10842</t>
  </si>
  <si>
    <t>O365 E3 Sub Per User</t>
  </si>
  <si>
    <t>NH3-00121</t>
  </si>
  <si>
    <t>Advanced Threat Analytics CML ALng SA Per OSE</t>
  </si>
  <si>
    <t>125-00124</t>
  </si>
  <si>
    <t>Azure DevOps Server ALng SA</t>
  </si>
  <si>
    <t>126-00196</t>
  </si>
  <si>
    <t>Azure DevOps Server CAL ALng SA User CAL</t>
  </si>
  <si>
    <t>F52-02145</t>
  </si>
  <si>
    <t>BizTalk Svr Ent ALng SA 2L Core</t>
  </si>
  <si>
    <t>D75-01981</t>
  </si>
  <si>
    <t>BizTalk Svr Std ALng SA 2L Core</t>
  </si>
  <si>
    <t>AAA-12417</t>
  </si>
  <si>
    <t>CCAL Bridge O365 FSA Renewal Sub Platform Per User</t>
  </si>
  <si>
    <t>AAA-12414</t>
  </si>
  <si>
    <t>CCAL Bridge O365 Sub Per User</t>
  </si>
  <si>
    <t>AAA-12415</t>
  </si>
  <si>
    <t>CCAL Bridge O365 Sub Platform Per User</t>
  </si>
  <si>
    <t>9GS-00128</t>
  </si>
  <si>
    <t>CIS Suite Datacenter Core ALng LSA 16L</t>
  </si>
  <si>
    <t>9GS-00130</t>
  </si>
  <si>
    <t>CIS Suite Datacenter Core ALng SA 16L</t>
  </si>
  <si>
    <t>9GS-00135</t>
  </si>
  <si>
    <t>CIS Suite Datacenter Core ALng SA 2L</t>
  </si>
  <si>
    <t>9GA-00308</t>
  </si>
  <si>
    <t>CIS Suite Standard Core ALng LSA 16L</t>
  </si>
  <si>
    <t>9GA-00310</t>
  </si>
  <si>
    <t>CIS Suite Standard Core ALng SA 16L</t>
  </si>
  <si>
    <t>9GA-00313</t>
  </si>
  <si>
    <t>CIS Suite Standard Core ALng SA 2L</t>
  </si>
  <si>
    <t>SYS-00001</t>
  </si>
  <si>
    <t>Copilot Studio Legacy USL Sub Per User</t>
  </si>
  <si>
    <t>W06-00022</t>
  </si>
  <si>
    <t>Core CAL ALng LSA DCAL</t>
  </si>
  <si>
    <t>W06-01066</t>
  </si>
  <si>
    <t>Core CAL ALng LSA Platform UCAL</t>
  </si>
  <si>
    <t>W06-00445</t>
  </si>
  <si>
    <t>Core CAL ALng LSA UCAL</t>
  </si>
  <si>
    <t>W06-00021</t>
  </si>
  <si>
    <t>Core CAL ALng SA DCAL</t>
  </si>
  <si>
    <t>W06-01069</t>
  </si>
  <si>
    <t>Core CAL ALng SA Platform DCAL</t>
  </si>
  <si>
    <t>W06-01072</t>
  </si>
  <si>
    <t>Core CAL ALng SA Platform UCAL</t>
  </si>
  <si>
    <t>W06-00446</t>
  </si>
  <si>
    <t>Core CAL ALng SA UCAL</t>
  </si>
  <si>
    <t>NCR-00001</t>
  </si>
  <si>
    <t>D365 Sales Pro Sub Per User</t>
  </si>
  <si>
    <t>MTH-00001</t>
  </si>
  <si>
    <t>D365 Team Members Sub Per User</t>
  </si>
  <si>
    <t>PRX-00002</t>
  </si>
  <si>
    <t>Dataverse Database Capacity AO Sub</t>
  </si>
  <si>
    <t>1NZ-00004</t>
  </si>
  <si>
    <t>Defender Endpoint Server Sub</t>
  </si>
  <si>
    <t>KF5-00002</t>
  </si>
  <si>
    <t>Defender O365 P1 Sub Per User</t>
  </si>
  <si>
    <t>PEJ-00002</t>
  </si>
  <si>
    <t>Defender Suite Sub Per User</t>
  </si>
  <si>
    <t>3R2-00002</t>
  </si>
  <si>
    <t>Entra ID P1 Sub Per User</t>
  </si>
  <si>
    <t>6E6-00003</t>
  </si>
  <si>
    <t>Entra ID P2 Sub Per User</t>
  </si>
  <si>
    <t>TUA-00007</t>
  </si>
  <si>
    <t>EOA Exchange Server Sub Per User</t>
  </si>
  <si>
    <t>PGI-00267</t>
  </si>
  <si>
    <t>Exchange Ent CAL ALng LSA Device CAL with Services</t>
  </si>
  <si>
    <t>PGI-00268</t>
  </si>
  <si>
    <t>Exchange Ent CAL ALng LSA User CAL with Services</t>
  </si>
  <si>
    <t>PGI-00269</t>
  </si>
  <si>
    <t>Exchange Ent CAL ALng SA Device CAL with Services</t>
  </si>
  <si>
    <t>TRA-00047</t>
  </si>
  <si>
    <t>Exchange Online P1 Sub Per User</t>
  </si>
  <si>
    <t>TQA-00001</t>
  </si>
  <si>
    <t>Exchange Online P2 Sub Per User</t>
  </si>
  <si>
    <t>6JT-00002</t>
  </si>
  <si>
    <t>Exchange Online Protection Sub Per User</t>
  </si>
  <si>
    <t>395-02412</t>
  </si>
  <si>
    <t>Exchange Server Ent ALng LSA</t>
  </si>
  <si>
    <t>395-02504</t>
  </si>
  <si>
    <t>Exchange Server Ent ALng SA</t>
  </si>
  <si>
    <t>312-02177</t>
  </si>
  <si>
    <t>Exchange Server Standard ALng LSA</t>
  </si>
  <si>
    <t>312-02257</t>
  </si>
  <si>
    <t>Exchange Server Standard ALng SA</t>
  </si>
  <si>
    <t>NK7-00066</t>
  </si>
  <si>
    <t>Identity Manager CAL ALng SA User CAL</t>
  </si>
  <si>
    <t>4IQ-00003</t>
  </si>
  <si>
    <t>M365 Apps Enterprise Extended Offline Access Sub Add-on</t>
  </si>
  <si>
    <t>D7U-00002</t>
  </si>
  <si>
    <t>M365 Apps Enterprise FSA Renewal Sub Per User</t>
  </si>
  <si>
    <t>3JJ-00003</t>
  </si>
  <si>
    <t>M365 Apps Enterprise Sub Per User</t>
  </si>
  <si>
    <t>83I-00001</t>
  </si>
  <si>
    <t>M365 Copilot Sub Add-on</t>
  </si>
  <si>
    <t>AAD-33168</t>
  </si>
  <si>
    <t>M365 E5 Unified Sub Per User</t>
  </si>
  <si>
    <t>EP2-79432</t>
  </si>
  <si>
    <t>M365 E7 AO w/o M365 Copilot Sub Add-on</t>
  </si>
  <si>
    <t>EP2-79865</t>
  </si>
  <si>
    <t>M365 E7 FUSL SU M365 E3</t>
  </si>
  <si>
    <t>EP2-79866</t>
  </si>
  <si>
    <t>M365 E7 FUSL SU M365 E5</t>
  </si>
  <si>
    <t>1PI-00001</t>
  </si>
  <si>
    <t>M365 F1 Sub Per User</t>
  </si>
  <si>
    <t>JFX-00003</t>
  </si>
  <si>
    <t>M365 F3 FUSL Sub Per User</t>
  </si>
  <si>
    <t>3VU-00044</t>
  </si>
  <si>
    <t>MSDN Platforms ALng SA</t>
  </si>
  <si>
    <t>T6A-00024</t>
  </si>
  <si>
    <t>O365 E1 Existing Customer Sub Per User</t>
  </si>
  <si>
    <t>7R7-00002</t>
  </si>
  <si>
    <t>O365 E1 FSA Renewal Sub Per User</t>
  </si>
  <si>
    <t>O365 E1 Sub Per User</t>
  </si>
  <si>
    <t>AAA-10758</t>
  </si>
  <si>
    <t>O365 E3 FSA Renewal Sub Per User</t>
  </si>
  <si>
    <t>SY9-00004</t>
  </si>
  <si>
    <t>O365 E5 Sub Per User</t>
  </si>
  <si>
    <t>6WT-00001</t>
  </si>
  <si>
    <t>O365 Extra File Storage Sub Add-on Extra Storage 1 GB</t>
  </si>
  <si>
    <t>269-05623</t>
  </si>
  <si>
    <t>Office Professional Plus ALng LSA</t>
  </si>
  <si>
    <t>269-12445</t>
  </si>
  <si>
    <t>Office Professional Plus ALng LSA Platform</t>
  </si>
  <si>
    <t>269-05704</t>
  </si>
  <si>
    <t>Office Professional Plus ALng SA</t>
  </si>
  <si>
    <t>269-12442</t>
  </si>
  <si>
    <t>Office Professional Plus ALng SA Platform</t>
  </si>
  <si>
    <t>QE7-00006</t>
  </si>
  <si>
    <t>Phone Resource Account Sub Phone System Virtual User</t>
  </si>
  <si>
    <t>7MK-00002</t>
  </si>
  <si>
    <t>Planner &amp; Project P3 FSA Renewal Sub Per User</t>
  </si>
  <si>
    <t>7LS-00002</t>
  </si>
  <si>
    <t>Planner &amp; Project P3 Sub Per User</t>
  </si>
  <si>
    <t>TRS-00002</t>
  </si>
  <si>
    <t>Planner P1 Sub Per User</t>
  </si>
  <si>
    <t>J8Q-00005</t>
  </si>
  <si>
    <t>Power Apps Per App Sub 1 App or Website</t>
  </si>
  <si>
    <t>SEJ-00002</t>
  </si>
  <si>
    <t>Power Apps Premium Sub Per User</t>
  </si>
  <si>
    <t>SFJ-00001</t>
  </si>
  <si>
    <t>Power Automate Flow Sub Min 5 Licenses</t>
  </si>
  <si>
    <t>1O4-00001</t>
  </si>
  <si>
    <t>Power Automate Premium Sub Per User</t>
  </si>
  <si>
    <t>8F5-00001</t>
  </si>
  <si>
    <t>Power Automate Process Sub</t>
  </si>
  <si>
    <t>68B-00008</t>
  </si>
  <si>
    <t>Power BI Premium USL Sub Per User</t>
  </si>
  <si>
    <t>NK4-00002</t>
  </si>
  <si>
    <t>Power BI Pro Sub Per User</t>
  </si>
  <si>
    <t>H22-00475</t>
  </si>
  <si>
    <t>Project Server ALng SA</t>
  </si>
  <si>
    <t>H21-00591</t>
  </si>
  <si>
    <t>Project Server CAL ALng SA User CAL</t>
  </si>
  <si>
    <t>076-01912</t>
  </si>
  <si>
    <t>Project Standard ALng SA</t>
  </si>
  <si>
    <t>PEP-00002</t>
  </si>
  <si>
    <t>Purview Suite Sub Per User</t>
  </si>
  <si>
    <t>EP2-24718</t>
  </si>
  <si>
    <t>Python in Excel Sub Add-on</t>
  </si>
  <si>
    <t>H04-00232</t>
  </si>
  <si>
    <t>SharePoint Server ALng LSA</t>
  </si>
  <si>
    <t>H04-00268</t>
  </si>
  <si>
    <t>SharePoint Server ALng SA</t>
  </si>
  <si>
    <t>359-00765</t>
  </si>
  <si>
    <t>SQL CAL ALng LSA Device CAL</t>
  </si>
  <si>
    <t>359-00960</t>
  </si>
  <si>
    <t>SQL CAL ALng LSA User CAL</t>
  </si>
  <si>
    <t>359-00792</t>
  </si>
  <si>
    <t>SQL CAL ALng SA Device CAL</t>
  </si>
  <si>
    <t>359-00961</t>
  </si>
  <si>
    <t>SQL CAL ALng SA User CAL</t>
  </si>
  <si>
    <t>810-04760</t>
  </si>
  <si>
    <t>SQL Server Enterprise ALng SA</t>
  </si>
  <si>
    <t>7JQ-00341</t>
  </si>
  <si>
    <t>SQL Server Enterprise Core ALng LSA 2L</t>
  </si>
  <si>
    <t>7JQ-00343</t>
  </si>
  <si>
    <t>SQL Server Enterprise Core ALng SA 2L</t>
  </si>
  <si>
    <t>228-04437</t>
  </si>
  <si>
    <t>SQL Server Standard ALng LSA</t>
  </si>
  <si>
    <t>228-04433</t>
  </si>
  <si>
    <t>SQL Server Standard ALng SA</t>
  </si>
  <si>
    <t>7NQ-00302</t>
  </si>
  <si>
    <t>SQL Server Standard Core ALng LSA 2L</t>
  </si>
  <si>
    <t>7NQ-00292</t>
  </si>
  <si>
    <t>SQL Server Standard Core ALng SA 2L</t>
  </si>
  <si>
    <t>9EP-00201</t>
  </si>
  <si>
    <t>System Center DC Core ALng LSA 16L</t>
  </si>
  <si>
    <t>9EP-00203</t>
  </si>
  <si>
    <t>System Center DC Core ALng SA 16L</t>
  </si>
  <si>
    <t>9EP-00208</t>
  </si>
  <si>
    <t>System Center DC Core ALng SA 2L</t>
  </si>
  <si>
    <t>3ND-00527</t>
  </si>
  <si>
    <t>System Center Service Manager ALng SA Per OSE</t>
  </si>
  <si>
    <t>9EN-00193</t>
  </si>
  <si>
    <t>System Center Standard Core ALng LSA 16L</t>
  </si>
  <si>
    <t>9EN-00195</t>
  </si>
  <si>
    <t>System Center Standard Core ALng SA 16L</t>
  </si>
  <si>
    <t>9EN-00198</t>
  </si>
  <si>
    <t>System Center Standard Core ALng SA 2L</t>
  </si>
  <si>
    <t>EP2-33417</t>
  </si>
  <si>
    <t>Teams EEA Unattended License Sub Per User</t>
  </si>
  <si>
    <t>8Y8-00001</t>
  </si>
  <si>
    <t>Teams Enterprise EEA Sub Per User</t>
  </si>
  <si>
    <t>LK6-00004</t>
  </si>
  <si>
    <t>Teams Phone Standard Sub Per User</t>
  </si>
  <si>
    <t>WFI-00005</t>
  </si>
  <si>
    <t>Teams Premium Sub Per User</t>
  </si>
  <si>
    <t>V9B-00001</t>
  </si>
  <si>
    <t>Teams Rooms Pro Sub Per Device</t>
  </si>
  <si>
    <t>9K3-00002</t>
  </si>
  <si>
    <t>Visio P2 FSA Renewal Sub Per User</t>
  </si>
  <si>
    <t>N9U-00002</t>
  </si>
  <si>
    <t>Visio P2 Sub Per User</t>
  </si>
  <si>
    <t>D87-01057</t>
  </si>
  <si>
    <t>Visio Professional ALng LSA</t>
  </si>
  <si>
    <t>D87-01159</t>
  </si>
  <si>
    <t>Visio Professional ALng SA</t>
  </si>
  <si>
    <t>D86-01253</t>
  </si>
  <si>
    <t>Visio Standard ALng SA</t>
  </si>
  <si>
    <t>MX3-00117</t>
  </si>
  <si>
    <t>Visual Studio Ent MSDN ALng SA</t>
  </si>
  <si>
    <t>77D-00110</t>
  </si>
  <si>
    <t>Visual Studio Pro MSDN ALng LSA</t>
  </si>
  <si>
    <t>77D-00111</t>
  </si>
  <si>
    <t>Visual Studio Pro MSDN ALng SA</t>
  </si>
  <si>
    <t>7BT-00005</t>
  </si>
  <si>
    <t>W365 Ent 2vCPU/8GB/128GB Sub Per User</t>
  </si>
  <si>
    <t>I4V-00005</t>
  </si>
  <si>
    <t>W365 Ent 4vCPU/16GB/256GB Sub Per User</t>
  </si>
  <si>
    <t>I4W-00004</t>
  </si>
  <si>
    <t>W365 Ent 8vCPU/32GB/256GB Sub Per User</t>
  </si>
  <si>
    <t>AAS-74563</t>
  </si>
  <si>
    <t>Win 10 Extended Security 2025 Per Device</t>
  </si>
  <si>
    <t>AAA-10787</t>
  </si>
  <si>
    <t>Win E3 ALng Sub Per User</t>
  </si>
  <si>
    <t>AAA-10798</t>
  </si>
  <si>
    <t>Win E3 ALng Sub Platform Per User</t>
  </si>
  <si>
    <t>AAA-10766</t>
  </si>
  <si>
    <t>Win E3 FSA Renewal ALng Sub Per User</t>
  </si>
  <si>
    <t>AAA-10777</t>
  </si>
  <si>
    <t>Win E3 FSA Renewal ALng Sub Platform Per User</t>
  </si>
  <si>
    <t>KV3-00368</t>
  </si>
  <si>
    <t>Win Enterprise Device ALng SA</t>
  </si>
  <si>
    <t>KV3-00353</t>
  </si>
  <si>
    <t>Win Enterprise Device ALng SA Platform</t>
  </si>
  <si>
    <t>KV3-00381</t>
  </si>
  <si>
    <t>Win Enterprise Device ALng Upgrade SA</t>
  </si>
  <si>
    <t>KV3-00356</t>
  </si>
  <si>
    <t>Win Enterprise Device ALng Upgrade SA Platform</t>
  </si>
  <si>
    <t>AAA-51069</t>
  </si>
  <si>
    <t>Win OLS Activation User Alng Sub Add-on E3</t>
  </si>
  <si>
    <t>6VC-01251</t>
  </si>
  <si>
    <t>Win Remote Desktop Services CAL ALng LSA DCAL</t>
  </si>
  <si>
    <t>6VC-01252</t>
  </si>
  <si>
    <t>Win Remote Desktop Services CAL ALng LSA UCAL</t>
  </si>
  <si>
    <t>6VC-01253</t>
  </si>
  <si>
    <t>Win Remote Desktop Services CAL ALng SA DCAL</t>
  </si>
  <si>
    <t>6VC-01254</t>
  </si>
  <si>
    <t>Win Remote Desktop Services CAL ALng SA UCAL</t>
  </si>
  <si>
    <t>6XC-00298</t>
  </si>
  <si>
    <t>Win Remote Desktop Services Ext Con ALng LSA</t>
  </si>
  <si>
    <t>6XC-00299</t>
  </si>
  <si>
    <t>Win Remote Desktop Services Ext Con ALng SA</t>
  </si>
  <si>
    <t>T98-00798</t>
  </si>
  <si>
    <t>Win Rights Management Svc CAL WinNT ALng SA DCAL</t>
  </si>
  <si>
    <t>9EA-00271</t>
  </si>
  <si>
    <t>Win Server DC Core ALng LSA 16L</t>
  </si>
  <si>
    <t>9EA-00039</t>
  </si>
  <si>
    <t>Win Server DC Core ALng LSA 2L</t>
  </si>
  <si>
    <t>9EA-00273</t>
  </si>
  <si>
    <t>Win Server DC Core ALng SA 16L</t>
  </si>
  <si>
    <t>9EA-00278</t>
  </si>
  <si>
    <t>Win Server DC Core ALng SA 2L</t>
  </si>
  <si>
    <t>R39-00374</t>
  </si>
  <si>
    <t>Win Server External Connector ALng LSA</t>
  </si>
  <si>
    <t>R39-00396</t>
  </si>
  <si>
    <t>Win Server External Connector ALng SA</t>
  </si>
  <si>
    <t>9EM-00265</t>
  </si>
  <si>
    <t>Win Server Standard Core ALng LSA 16L</t>
  </si>
  <si>
    <t>9EM-00562</t>
  </si>
  <si>
    <t>Win Server Standard Core ALng LSA 2L</t>
  </si>
  <si>
    <t>9EM-00267</t>
  </si>
  <si>
    <t>Win Server Standard Core ALng SA 16L</t>
  </si>
  <si>
    <t>9EM-00270</t>
  </si>
  <si>
    <t>Win Server Standard Core ALng SA 2L</t>
  </si>
  <si>
    <t>4ZF-00019</t>
  </si>
  <si>
    <t>Win VDA Device ALng Sub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</si>
</sst>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</numFmts>
  <fonts count="4" x14ac:knownFonts="1">
    <font>
      <sz val="11"/>
      <color theme="1"/>
      <name val="Aptos Narrow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3" borderId="1" xfId="0" applyFill="1" applyBorder="1"/>
    <xf numFmtId="164" fontId="0" fillId="0" borderId="1" xfId="0" applyNumberFormat="1" applyBorder="1"/>
    <xf numFmtId="16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/>
    <xf numFmtId="44" fontId="0" fillId="0" borderId="1" xfId="0" applyNumberFormat="1" applyBorder="1"/>
  </cellXfs>
  <cellStyles count="1">
    <cellStyle name="Navadno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6"/>
  <sheetViews>
    <sheetView tabSelected="1" topLeftCell="A249" workbookViewId="0">
      <selection activeCell="G10" sqref="G10"/>
    </sheetView>
  </sheetViews>
  <sheetFormatPr defaultRowHeight="15" x14ac:dyDescent="0.25"/>
  <cols>
    <col min="1" max="1" width="14" customWidth="1"/>
    <col min="2" max="2" width="67.5703125" customWidth="1"/>
    <col min="3" max="3" width="14.42578125" customWidth="1"/>
    <col min="4" max="4" width="30.5703125" customWidth="1"/>
    <col min="5" max="5" width="16.5703125" customWidth="1"/>
    <col min="6" max="6" width="18.42578125" customWidth="1"/>
    <col min="7" max="7" width="19.5703125" customWidth="1"/>
    <col min="8" max="8" width="18.7109375" customWidth="1"/>
    <col min="9" max="9" width="21.7109375" customWidth="1"/>
  </cols>
  <sheetData>
    <row r="1" spans="1:9" ht="2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 t="s">
        <v>397</v>
      </c>
      <c r="B2" s="4" t="s">
        <v>398</v>
      </c>
      <c r="C2" s="3" t="s">
        <v>397</v>
      </c>
      <c r="D2" s="3"/>
      <c r="E2" s="5">
        <v>1</v>
      </c>
      <c r="F2" s="6">
        <v>147.82</v>
      </c>
      <c r="G2" s="6">
        <f>F2/1.22</f>
        <v>121.1639344262295</v>
      </c>
      <c r="H2" s="6">
        <f>E2*F2</f>
        <v>147.82</v>
      </c>
      <c r="I2" s="6">
        <f>E2*G2</f>
        <v>121.1639344262295</v>
      </c>
    </row>
    <row r="3" spans="1:9" x14ac:dyDescent="0.25">
      <c r="A3" s="3" t="s">
        <v>397</v>
      </c>
      <c r="B3" s="4" t="s">
        <v>398</v>
      </c>
      <c r="C3" s="3" t="s">
        <v>397</v>
      </c>
      <c r="D3" s="3"/>
      <c r="E3" s="5">
        <v>1</v>
      </c>
      <c r="F3" s="6">
        <v>147.82</v>
      </c>
      <c r="G3" s="6">
        <f>F3/1.22</f>
        <v>121.1639344262295</v>
      </c>
      <c r="H3" s="6">
        <f>E3*F3</f>
        <v>147.82</v>
      </c>
      <c r="I3" s="6">
        <f>E3*G3</f>
        <v>121.1639344262295</v>
      </c>
    </row>
    <row r="4" spans="1:9" x14ac:dyDescent="0.25">
      <c r="A4" s="3" t="s">
        <v>248</v>
      </c>
      <c r="B4" s="4" t="s">
        <v>249</v>
      </c>
      <c r="C4" s="3" t="s">
        <v>248</v>
      </c>
      <c r="D4" s="3"/>
      <c r="E4" s="5">
        <v>1</v>
      </c>
      <c r="F4" s="6">
        <v>62.54</v>
      </c>
      <c r="G4" s="6">
        <f>F4/1.22</f>
        <v>51.262295081967217</v>
      </c>
      <c r="H4" s="6">
        <f>E4*F4</f>
        <v>62.54</v>
      </c>
      <c r="I4" s="6">
        <f>E4*G4</f>
        <v>51.262295081967217</v>
      </c>
    </row>
    <row r="5" spans="1:9" x14ac:dyDescent="0.25">
      <c r="A5" s="3" t="s">
        <v>248</v>
      </c>
      <c r="B5" s="4" t="s">
        <v>249</v>
      </c>
      <c r="C5" s="3" t="s">
        <v>248</v>
      </c>
      <c r="D5" s="3"/>
      <c r="E5" s="5">
        <v>1</v>
      </c>
      <c r="F5" s="6">
        <v>62.54</v>
      </c>
      <c r="G5" s="6">
        <f>F5/1.22</f>
        <v>51.262295081967217</v>
      </c>
      <c r="H5" s="6">
        <f>E5*F5</f>
        <v>62.54</v>
      </c>
      <c r="I5" s="6">
        <f>E5*G5</f>
        <v>51.262295081967217</v>
      </c>
    </row>
    <row r="6" spans="1:9" x14ac:dyDescent="0.25">
      <c r="A6" s="3" t="s">
        <v>250</v>
      </c>
      <c r="B6" s="4" t="s">
        <v>251</v>
      </c>
      <c r="C6" s="3" t="s">
        <v>250</v>
      </c>
      <c r="D6" s="3"/>
      <c r="E6" s="5">
        <v>1</v>
      </c>
      <c r="F6" s="6">
        <v>71.94</v>
      </c>
      <c r="G6" s="6">
        <f>F6/1.22</f>
        <v>58.967213114754095</v>
      </c>
      <c r="H6" s="6">
        <f>E6*F6</f>
        <v>71.94</v>
      </c>
      <c r="I6" s="6">
        <f>E6*G6</f>
        <v>58.967213114754095</v>
      </c>
    </row>
    <row r="7" spans="1:9" x14ac:dyDescent="0.25">
      <c r="A7" s="3" t="s">
        <v>250</v>
      </c>
      <c r="B7" s="4" t="s">
        <v>251</v>
      </c>
      <c r="C7" s="3" t="s">
        <v>250</v>
      </c>
      <c r="D7" s="3"/>
      <c r="E7" s="5">
        <v>1</v>
      </c>
      <c r="F7" s="6">
        <v>71.94</v>
      </c>
      <c r="G7" s="6">
        <f>F7/1.22</f>
        <v>58.967213114754095</v>
      </c>
      <c r="H7" s="6">
        <f>E7*F7</f>
        <v>71.94</v>
      </c>
      <c r="I7" s="6">
        <f>E7*G7</f>
        <v>58.967213114754095</v>
      </c>
    </row>
    <row r="8" spans="1:9" x14ac:dyDescent="0.25">
      <c r="A8" s="3" t="s">
        <v>296</v>
      </c>
      <c r="B8" s="4" t="s">
        <v>297</v>
      </c>
      <c r="C8" s="3" t="s">
        <v>296</v>
      </c>
      <c r="D8" s="3"/>
      <c r="E8" s="5">
        <v>12</v>
      </c>
      <c r="F8" s="6">
        <v>5.0199999999999996</v>
      </c>
      <c r="G8" s="6">
        <f>F8/1.22</f>
        <v>4.1147540983606552</v>
      </c>
      <c r="H8" s="6">
        <f>E8*F8</f>
        <v>60.239999999999995</v>
      </c>
      <c r="I8" s="6">
        <f>E8*G8</f>
        <v>49.377049180327859</v>
      </c>
    </row>
    <row r="9" spans="1:9" x14ac:dyDescent="0.25">
      <c r="A9" s="3" t="s">
        <v>385</v>
      </c>
      <c r="B9" s="4" t="s">
        <v>386</v>
      </c>
      <c r="C9" s="3" t="s">
        <v>385</v>
      </c>
      <c r="D9" s="3"/>
      <c r="E9" s="5">
        <v>12</v>
      </c>
      <c r="F9" s="6">
        <v>14.04</v>
      </c>
      <c r="G9" s="6">
        <f>F9/1.22</f>
        <v>11.508196721311474</v>
      </c>
      <c r="H9" s="6">
        <f>E9*F9</f>
        <v>168.48</v>
      </c>
      <c r="I9" s="6">
        <f>E9*G9</f>
        <v>138.09836065573768</v>
      </c>
    </row>
    <row r="10" spans="1:9" x14ac:dyDescent="0.25">
      <c r="A10" s="3" t="s">
        <v>346</v>
      </c>
      <c r="B10" s="4" t="s">
        <v>347</v>
      </c>
      <c r="C10" s="3" t="s">
        <v>346</v>
      </c>
      <c r="D10" s="3"/>
      <c r="E10" s="5">
        <v>12</v>
      </c>
      <c r="F10" s="6">
        <v>1.92</v>
      </c>
      <c r="G10" s="6">
        <f>F10/1.22</f>
        <v>1.5737704918032787</v>
      </c>
      <c r="H10" s="6">
        <f>E10*F10</f>
        <v>23.04</v>
      </c>
      <c r="I10" s="6">
        <f>E10*G10</f>
        <v>18.885245901639344</v>
      </c>
    </row>
    <row r="11" spans="1:9" x14ac:dyDescent="0.25">
      <c r="A11" s="3" t="s">
        <v>423</v>
      </c>
      <c r="B11" s="4" t="s">
        <v>424</v>
      </c>
      <c r="C11" s="3" t="s">
        <v>423</v>
      </c>
      <c r="D11" s="3"/>
      <c r="E11" s="5">
        <v>1</v>
      </c>
      <c r="F11" s="6">
        <v>185.03</v>
      </c>
      <c r="G11" s="6">
        <f>F11/1.22</f>
        <v>151.6639344262295</v>
      </c>
      <c r="H11" s="6">
        <f>E11*F11</f>
        <v>185.03</v>
      </c>
      <c r="I11" s="6">
        <f>E11*G11</f>
        <v>151.6639344262295</v>
      </c>
    </row>
    <row r="12" spans="1:9" x14ac:dyDescent="0.25">
      <c r="A12" s="3" t="s">
        <v>421</v>
      </c>
      <c r="B12" s="4" t="s">
        <v>422</v>
      </c>
      <c r="C12" s="3" t="s">
        <v>421</v>
      </c>
      <c r="D12" s="3"/>
      <c r="E12" s="5">
        <v>1</v>
      </c>
      <c r="F12" s="6">
        <v>431.86</v>
      </c>
      <c r="G12" s="6">
        <f>F12/1.22</f>
        <v>353.98360655737707</v>
      </c>
      <c r="H12" s="6">
        <f>E12*F12</f>
        <v>431.86</v>
      </c>
      <c r="I12" s="6">
        <f>E12*G12</f>
        <v>353.98360655737707</v>
      </c>
    </row>
    <row r="13" spans="1:9" x14ac:dyDescent="0.25">
      <c r="A13" s="3" t="s">
        <v>363</v>
      </c>
      <c r="B13" s="4" t="s">
        <v>364</v>
      </c>
      <c r="C13" s="3" t="s">
        <v>363</v>
      </c>
      <c r="D13" s="3"/>
      <c r="E13" s="5">
        <v>1</v>
      </c>
      <c r="F13" s="6">
        <v>262.12</v>
      </c>
      <c r="G13" s="6">
        <f>F13/1.22</f>
        <v>214.85245901639345</v>
      </c>
      <c r="H13" s="6">
        <f>E13*F13</f>
        <v>262.12</v>
      </c>
      <c r="I13" s="6">
        <f>E13*G13</f>
        <v>214.85245901639345</v>
      </c>
    </row>
    <row r="14" spans="1:9" x14ac:dyDescent="0.25">
      <c r="A14" s="3" t="s">
        <v>367</v>
      </c>
      <c r="B14" s="4" t="s">
        <v>368</v>
      </c>
      <c r="C14" s="3" t="s">
        <v>367</v>
      </c>
      <c r="D14" s="3"/>
      <c r="E14" s="5">
        <v>1</v>
      </c>
      <c r="F14" s="6">
        <v>136.21</v>
      </c>
      <c r="G14" s="6">
        <f>F14/1.22</f>
        <v>111.64754098360656</v>
      </c>
      <c r="H14" s="6">
        <f>E14*F14</f>
        <v>136.21</v>
      </c>
      <c r="I14" s="6">
        <f>E14*G14</f>
        <v>111.64754098360656</v>
      </c>
    </row>
    <row r="15" spans="1:9" x14ac:dyDescent="0.25">
      <c r="A15" s="3" t="s">
        <v>369</v>
      </c>
      <c r="B15" s="4" t="s">
        <v>370</v>
      </c>
      <c r="C15" s="3" t="s">
        <v>369</v>
      </c>
      <c r="D15" s="3"/>
      <c r="E15" s="5">
        <v>1</v>
      </c>
      <c r="F15" s="6">
        <v>129.41</v>
      </c>
      <c r="G15" s="6">
        <f>F15/1.22</f>
        <v>106.07377049180327</v>
      </c>
      <c r="H15" s="6">
        <f>E15*F15</f>
        <v>129.41</v>
      </c>
      <c r="I15" s="6">
        <f>E15*G15</f>
        <v>106.07377049180327</v>
      </c>
    </row>
    <row r="16" spans="1:9" x14ac:dyDescent="0.25">
      <c r="A16" s="3" t="s">
        <v>365</v>
      </c>
      <c r="B16" s="4" t="s">
        <v>366</v>
      </c>
      <c r="C16" s="3" t="s">
        <v>365</v>
      </c>
      <c r="D16" s="3"/>
      <c r="E16" s="5">
        <v>1</v>
      </c>
      <c r="F16" s="6">
        <v>222.81</v>
      </c>
      <c r="G16" s="6">
        <f>F16/1.22</f>
        <v>182.63114754098362</v>
      </c>
      <c r="H16" s="6">
        <f>E16*F16</f>
        <v>222.81</v>
      </c>
      <c r="I16" s="6">
        <f>E16*G16</f>
        <v>182.63114754098362</v>
      </c>
    </row>
    <row r="17" spans="1:9" x14ac:dyDescent="0.25">
      <c r="A17" s="3" t="s">
        <v>324</v>
      </c>
      <c r="B17" s="4" t="s">
        <v>325</v>
      </c>
      <c r="C17" s="3" t="s">
        <v>324</v>
      </c>
      <c r="D17" s="3"/>
      <c r="E17" s="5">
        <v>1</v>
      </c>
      <c r="F17" s="6">
        <v>374.59</v>
      </c>
      <c r="G17" s="6">
        <f>F17/1.22</f>
        <v>307.04098360655735</v>
      </c>
      <c r="H17" s="6">
        <f>E17*F17</f>
        <v>374.59</v>
      </c>
      <c r="I17" s="6">
        <f>E17*G17</f>
        <v>307.04098360655735</v>
      </c>
    </row>
    <row r="18" spans="1:9" x14ac:dyDescent="0.25">
      <c r="A18" s="3" t="s">
        <v>326</v>
      </c>
      <c r="B18" s="4" t="s">
        <v>327</v>
      </c>
      <c r="C18" s="3" t="s">
        <v>326</v>
      </c>
      <c r="D18" s="3"/>
      <c r="E18" s="5">
        <v>1</v>
      </c>
      <c r="F18" s="6">
        <v>160.43</v>
      </c>
      <c r="G18" s="6">
        <f>F18/1.22</f>
        <v>131.5</v>
      </c>
      <c r="H18" s="6">
        <f>E18*F18</f>
        <v>160.43</v>
      </c>
      <c r="I18" s="6">
        <f>E18*G18</f>
        <v>131.5</v>
      </c>
    </row>
    <row r="19" spans="1:9" x14ac:dyDescent="0.25">
      <c r="A19" s="3" t="s">
        <v>407</v>
      </c>
      <c r="B19" s="4" t="s">
        <v>408</v>
      </c>
      <c r="C19" s="3" t="s">
        <v>407</v>
      </c>
      <c r="D19" s="3"/>
      <c r="E19" s="5">
        <v>1</v>
      </c>
      <c r="F19" s="6">
        <v>100.48</v>
      </c>
      <c r="G19" s="6">
        <f>F19/1.22</f>
        <v>82.360655737704917</v>
      </c>
      <c r="H19" s="6">
        <f>E19*F19</f>
        <v>100.48</v>
      </c>
      <c r="I19" s="6">
        <f>E19*G19</f>
        <v>82.360655737704917</v>
      </c>
    </row>
    <row r="20" spans="1:9" x14ac:dyDescent="0.25">
      <c r="A20" s="3" t="s">
        <v>411</v>
      </c>
      <c r="B20" s="4" t="s">
        <v>412</v>
      </c>
      <c r="C20" s="3" t="s">
        <v>411</v>
      </c>
      <c r="D20" s="3"/>
      <c r="E20" s="5">
        <v>1</v>
      </c>
      <c r="F20" s="6">
        <v>43.01</v>
      </c>
      <c r="G20" s="6">
        <f>F20/1.22</f>
        <v>35.254098360655739</v>
      </c>
      <c r="H20" s="6">
        <f>E20*F20</f>
        <v>43.01</v>
      </c>
      <c r="I20" s="6">
        <f>E20*G20</f>
        <v>35.254098360655739</v>
      </c>
    </row>
    <row r="21" spans="1:9" x14ac:dyDescent="0.25">
      <c r="A21" s="3" t="s">
        <v>409</v>
      </c>
      <c r="B21" s="4" t="s">
        <v>410</v>
      </c>
      <c r="C21" s="3" t="s">
        <v>409</v>
      </c>
      <c r="D21" s="3"/>
      <c r="E21" s="5">
        <v>1</v>
      </c>
      <c r="F21" s="6">
        <v>100.48</v>
      </c>
      <c r="G21" s="6">
        <f>F21/1.22</f>
        <v>82.360655737704917</v>
      </c>
      <c r="H21" s="6">
        <f>E21*F21</f>
        <v>100.48</v>
      </c>
      <c r="I21" s="6">
        <f>E21*G21</f>
        <v>82.360655737704917</v>
      </c>
    </row>
    <row r="22" spans="1:9" x14ac:dyDescent="0.25">
      <c r="A22" s="3" t="s">
        <v>413</v>
      </c>
      <c r="B22" s="4" t="s">
        <v>414</v>
      </c>
      <c r="C22" s="3" t="s">
        <v>413</v>
      </c>
      <c r="D22" s="3"/>
      <c r="E22" s="5">
        <v>1</v>
      </c>
      <c r="F22" s="6">
        <v>43.01</v>
      </c>
      <c r="G22" s="9">
        <f>F22/1.22</f>
        <v>35.254098360655739</v>
      </c>
      <c r="H22" s="6">
        <f>E22*F22</f>
        <v>43.01</v>
      </c>
      <c r="I22" s="6">
        <f>E22*G22</f>
        <v>35.254098360655739</v>
      </c>
    </row>
    <row r="23" spans="1:9" x14ac:dyDescent="0.25">
      <c r="A23" s="3" t="s">
        <v>320</v>
      </c>
      <c r="B23" s="4" t="s">
        <v>321</v>
      </c>
      <c r="C23" s="3" t="s">
        <v>320</v>
      </c>
      <c r="D23" s="3"/>
      <c r="E23" s="5">
        <v>1</v>
      </c>
      <c r="F23" s="6">
        <v>2143.4699999999998</v>
      </c>
      <c r="G23" s="6">
        <f>F23/1.22</f>
        <v>1756.9426229508194</v>
      </c>
      <c r="H23" s="6">
        <f>E23*F23</f>
        <v>2143.4699999999998</v>
      </c>
      <c r="I23" s="6">
        <f>E23*G23</f>
        <v>1756.9426229508194</v>
      </c>
    </row>
    <row r="24" spans="1:9" x14ac:dyDescent="0.25">
      <c r="A24" s="3" t="s">
        <v>322</v>
      </c>
      <c r="B24" s="4" t="s">
        <v>323</v>
      </c>
      <c r="C24" s="3" t="s">
        <v>322</v>
      </c>
      <c r="D24" s="3"/>
      <c r="E24" s="5">
        <v>1</v>
      </c>
      <c r="F24" s="6">
        <v>918.6</v>
      </c>
      <c r="G24" s="6">
        <f>F24/1.22</f>
        <v>752.95081967213116</v>
      </c>
      <c r="H24" s="6">
        <f>E24*F24</f>
        <v>918.6</v>
      </c>
      <c r="I24" s="6">
        <f>E24*G24</f>
        <v>752.95081967213116</v>
      </c>
    </row>
    <row r="25" spans="1:9" x14ac:dyDescent="0.25">
      <c r="A25" s="3" t="s">
        <v>334</v>
      </c>
      <c r="B25" s="4" t="s">
        <v>335</v>
      </c>
      <c r="C25" s="3" t="s">
        <v>334</v>
      </c>
      <c r="D25" s="3"/>
      <c r="E25" s="5">
        <v>12</v>
      </c>
      <c r="F25" s="6">
        <v>12.68</v>
      </c>
      <c r="G25" s="6">
        <f>F25/1.22</f>
        <v>10.39344262295082</v>
      </c>
      <c r="H25" s="6">
        <f>E25*F25</f>
        <v>152.16</v>
      </c>
      <c r="I25" s="6">
        <f>E25*G25</f>
        <v>124.72131147540983</v>
      </c>
    </row>
    <row r="26" spans="1:9" x14ac:dyDescent="0.25">
      <c r="A26" s="3" t="s">
        <v>435</v>
      </c>
      <c r="B26" s="4" t="s">
        <v>436</v>
      </c>
      <c r="C26" s="3" t="s">
        <v>435</v>
      </c>
      <c r="D26" s="3"/>
      <c r="E26" s="5">
        <v>1</v>
      </c>
      <c r="F26" s="6">
        <v>3.34</v>
      </c>
      <c r="G26" s="6">
        <f>F26/1.22</f>
        <v>2.737704918032787</v>
      </c>
      <c r="H26" s="6">
        <f>E26*F26</f>
        <v>3.34</v>
      </c>
      <c r="I26" s="6">
        <f>E26*G26</f>
        <v>2.737704918032787</v>
      </c>
    </row>
    <row r="27" spans="1:9" x14ac:dyDescent="0.25">
      <c r="A27" s="3" t="s">
        <v>435</v>
      </c>
      <c r="B27" s="4" t="s">
        <v>436</v>
      </c>
      <c r="C27" s="3" t="s">
        <v>435</v>
      </c>
      <c r="D27" s="3"/>
      <c r="E27" s="5">
        <v>1</v>
      </c>
      <c r="F27" s="6">
        <v>3.34</v>
      </c>
      <c r="G27" s="6">
        <f>F27/1.22</f>
        <v>2.737704918032787</v>
      </c>
      <c r="H27" s="6">
        <f>E27*F27</f>
        <v>3.34</v>
      </c>
      <c r="I27" s="6">
        <f>E27*G27</f>
        <v>2.737704918032787</v>
      </c>
    </row>
    <row r="28" spans="1:9" x14ac:dyDescent="0.25">
      <c r="A28" s="3" t="s">
        <v>111</v>
      </c>
      <c r="B28" s="4" t="s">
        <v>112</v>
      </c>
      <c r="C28" s="7" t="s">
        <v>11</v>
      </c>
      <c r="D28" s="3" t="s">
        <v>12</v>
      </c>
      <c r="E28" s="5">
        <v>12</v>
      </c>
      <c r="F28" s="6">
        <v>93.58</v>
      </c>
      <c r="G28" s="6">
        <f>F28/1.22</f>
        <v>76.704918032786892</v>
      </c>
      <c r="H28" s="6">
        <f>E28*F28</f>
        <v>1122.96</v>
      </c>
      <c r="I28" s="6">
        <f>E28*G28</f>
        <v>920.45901639344265</v>
      </c>
    </row>
    <row r="29" spans="1:9" x14ac:dyDescent="0.25">
      <c r="A29" s="3" t="s">
        <v>302</v>
      </c>
      <c r="B29" s="4" t="s">
        <v>303</v>
      </c>
      <c r="C29" s="3" t="s">
        <v>302</v>
      </c>
      <c r="D29" s="3"/>
      <c r="E29" s="5">
        <v>12</v>
      </c>
      <c r="F29" s="6">
        <v>5.0999999999999996</v>
      </c>
      <c r="G29" s="6">
        <f>F29/1.22</f>
        <v>4.1803278688524586</v>
      </c>
      <c r="H29" s="6">
        <f>E29*F29</f>
        <v>61.199999999999996</v>
      </c>
      <c r="I29" s="6">
        <f>E29*G29</f>
        <v>50.163934426229503</v>
      </c>
    </row>
    <row r="30" spans="1:9" x14ac:dyDescent="0.25">
      <c r="A30" s="3" t="s">
        <v>350</v>
      </c>
      <c r="B30" s="4" t="s">
        <v>351</v>
      </c>
      <c r="C30" s="3" t="s">
        <v>350</v>
      </c>
      <c r="D30" s="3"/>
      <c r="E30" s="5">
        <v>1</v>
      </c>
      <c r="F30" s="6">
        <v>779.67</v>
      </c>
      <c r="G30" s="6">
        <f>F30/1.22</f>
        <v>639.07377049180332</v>
      </c>
      <c r="H30" s="6">
        <f>E30*F30</f>
        <v>779.67</v>
      </c>
      <c r="I30" s="6">
        <f>E30*G30</f>
        <v>639.07377049180332</v>
      </c>
    </row>
    <row r="31" spans="1:9" x14ac:dyDescent="0.25">
      <c r="A31" s="3" t="s">
        <v>350</v>
      </c>
      <c r="B31" s="4" t="s">
        <v>351</v>
      </c>
      <c r="C31" s="3" t="s">
        <v>350</v>
      </c>
      <c r="D31" s="3"/>
      <c r="E31" s="5">
        <v>1</v>
      </c>
      <c r="F31" s="6">
        <v>779.67</v>
      </c>
      <c r="G31" s="6">
        <f>F31/1.22</f>
        <v>639.07377049180332</v>
      </c>
      <c r="H31" s="6">
        <f>E31*F31</f>
        <v>779.67</v>
      </c>
      <c r="I31" s="6">
        <f>E31*G31</f>
        <v>639.07377049180332</v>
      </c>
    </row>
    <row r="32" spans="1:9" x14ac:dyDescent="0.25">
      <c r="A32" s="3" t="s">
        <v>330</v>
      </c>
      <c r="B32" s="4" t="s">
        <v>331</v>
      </c>
      <c r="C32" s="3" t="s">
        <v>330</v>
      </c>
      <c r="D32" s="3"/>
      <c r="E32" s="5">
        <v>12</v>
      </c>
      <c r="F32" s="6">
        <v>0</v>
      </c>
      <c r="G32" s="6">
        <f>F32/1.22</f>
        <v>0</v>
      </c>
      <c r="H32" s="6">
        <f>E32*F32</f>
        <v>0</v>
      </c>
      <c r="I32" s="6">
        <f>E32*G32</f>
        <v>0</v>
      </c>
    </row>
    <row r="33" spans="1:9" x14ac:dyDescent="0.25">
      <c r="A33" s="3" t="s">
        <v>161</v>
      </c>
      <c r="B33" s="4" t="s">
        <v>162</v>
      </c>
      <c r="C33" s="7" t="s">
        <v>11</v>
      </c>
      <c r="D33" s="3" t="s">
        <v>12</v>
      </c>
      <c r="E33" s="5">
        <v>12</v>
      </c>
      <c r="F33" s="6">
        <v>93.58</v>
      </c>
      <c r="G33" s="6">
        <f>F33/1.22</f>
        <v>76.704918032786892</v>
      </c>
      <c r="H33" s="6">
        <f>E33*F33</f>
        <v>1122.96</v>
      </c>
      <c r="I33" s="6">
        <f>E33*G33</f>
        <v>920.45901639344265</v>
      </c>
    </row>
    <row r="34" spans="1:9" x14ac:dyDescent="0.25">
      <c r="A34" s="3" t="s">
        <v>159</v>
      </c>
      <c r="B34" s="4" t="s">
        <v>160</v>
      </c>
      <c r="C34" s="7" t="s">
        <v>11</v>
      </c>
      <c r="D34" s="3" t="s">
        <v>12</v>
      </c>
      <c r="E34" s="5">
        <v>12</v>
      </c>
      <c r="F34" s="6">
        <v>93.58</v>
      </c>
      <c r="G34" s="6">
        <f>F34/1.22</f>
        <v>76.704918032786892</v>
      </c>
      <c r="H34" s="6">
        <f>E34*F34</f>
        <v>1122.96</v>
      </c>
      <c r="I34" s="6">
        <f>E34*G34</f>
        <v>920.45901639344265</v>
      </c>
    </row>
    <row r="35" spans="1:9" x14ac:dyDescent="0.25">
      <c r="A35" s="3" t="s">
        <v>529</v>
      </c>
      <c r="B35" s="4" t="s">
        <v>530</v>
      </c>
      <c r="C35" s="3" t="s">
        <v>529</v>
      </c>
      <c r="D35" s="3"/>
      <c r="E35" s="5">
        <v>12</v>
      </c>
      <c r="F35" s="6">
        <v>12.97</v>
      </c>
      <c r="G35" s="6">
        <f>F35/1.22</f>
        <v>10.631147540983607</v>
      </c>
      <c r="H35" s="6">
        <f>E35*F35</f>
        <v>155.64000000000001</v>
      </c>
      <c r="I35" s="6">
        <f>E35*G35</f>
        <v>127.57377049180329</v>
      </c>
    </row>
    <row r="36" spans="1:9" x14ac:dyDescent="0.25">
      <c r="A36" s="3" t="s">
        <v>389</v>
      </c>
      <c r="B36" s="4" t="s">
        <v>390</v>
      </c>
      <c r="C36" s="3" t="s">
        <v>389</v>
      </c>
      <c r="D36" s="3"/>
      <c r="E36" s="5">
        <v>12</v>
      </c>
      <c r="F36" s="6">
        <v>20.37</v>
      </c>
      <c r="G36" s="6">
        <f>F36/1.22</f>
        <v>16.696721311475411</v>
      </c>
      <c r="H36" s="6">
        <f>E36*F36</f>
        <v>244.44</v>
      </c>
      <c r="I36" s="6">
        <f>E36*G36</f>
        <v>200.36065573770492</v>
      </c>
    </row>
    <row r="37" spans="1:9" x14ac:dyDescent="0.25">
      <c r="A37" s="3" t="s">
        <v>304</v>
      </c>
      <c r="B37" s="4" t="s">
        <v>305</v>
      </c>
      <c r="C37" s="3" t="s">
        <v>304</v>
      </c>
      <c r="D37" s="3"/>
      <c r="E37" s="5">
        <v>12</v>
      </c>
      <c r="F37" s="6">
        <v>7.64</v>
      </c>
      <c r="G37" s="6">
        <f>F37/1.22</f>
        <v>6.2622950819672134</v>
      </c>
      <c r="H37" s="6">
        <f>E37*F37</f>
        <v>91.679999999999993</v>
      </c>
      <c r="I37" s="6">
        <f>E37*G37</f>
        <v>75.147540983606561</v>
      </c>
    </row>
    <row r="38" spans="1:9" x14ac:dyDescent="0.25">
      <c r="A38" s="3" t="s">
        <v>318</v>
      </c>
      <c r="B38" s="4" t="s">
        <v>319</v>
      </c>
      <c r="C38" s="3" t="s">
        <v>318</v>
      </c>
      <c r="D38" s="3"/>
      <c r="E38" s="5">
        <v>12</v>
      </c>
      <c r="F38" s="6">
        <v>0.94</v>
      </c>
      <c r="G38" s="6">
        <f>F38/1.22</f>
        <v>0.77049180327868849</v>
      </c>
      <c r="H38" s="6">
        <f>E38*F38</f>
        <v>11.28</v>
      </c>
      <c r="I38" s="6">
        <f>E38*G38</f>
        <v>9.245901639344261</v>
      </c>
    </row>
    <row r="39" spans="1:9" x14ac:dyDescent="0.25">
      <c r="A39" s="3" t="s">
        <v>11</v>
      </c>
      <c r="B39" s="4" t="s">
        <v>12</v>
      </c>
      <c r="C39" s="3" t="s">
        <v>11</v>
      </c>
      <c r="D39" s="3"/>
      <c r="E39" s="5">
        <v>12</v>
      </c>
      <c r="F39" s="6">
        <v>93.58</v>
      </c>
      <c r="G39" s="6">
        <f>F39/1.22</f>
        <v>76.704918032786892</v>
      </c>
      <c r="H39" s="6">
        <f>E39*F39</f>
        <v>1122.96</v>
      </c>
      <c r="I39" s="6">
        <f>E39*G39</f>
        <v>920.45901639344265</v>
      </c>
    </row>
    <row r="40" spans="1:9" x14ac:dyDescent="0.25">
      <c r="A40" s="3" t="s">
        <v>495</v>
      </c>
      <c r="B40" s="4" t="s">
        <v>496</v>
      </c>
      <c r="C40" s="3" t="s">
        <v>495</v>
      </c>
      <c r="D40" s="3"/>
      <c r="E40" s="5">
        <v>1</v>
      </c>
      <c r="F40" s="6">
        <v>76.13</v>
      </c>
      <c r="G40" s="6">
        <f>F40/1.22</f>
        <v>62.401639344262293</v>
      </c>
      <c r="H40" s="6">
        <f>E40*F40</f>
        <v>76.13</v>
      </c>
      <c r="I40" s="6">
        <f>E40*G40</f>
        <v>62.401639344262293</v>
      </c>
    </row>
    <row r="41" spans="1:9" x14ac:dyDescent="0.25">
      <c r="A41" s="3" t="s">
        <v>497</v>
      </c>
      <c r="B41" s="4" t="s">
        <v>498</v>
      </c>
      <c r="C41" s="3" t="s">
        <v>497</v>
      </c>
      <c r="D41" s="3"/>
      <c r="E41" s="5">
        <v>1</v>
      </c>
      <c r="F41" s="6">
        <v>76.13</v>
      </c>
      <c r="G41" s="6">
        <f>F41/1.22</f>
        <v>62.401639344262293</v>
      </c>
      <c r="H41" s="6">
        <f>E41*F41</f>
        <v>76.13</v>
      </c>
      <c r="I41" s="6">
        <f>E41*G41</f>
        <v>62.401639344262293</v>
      </c>
    </row>
    <row r="42" spans="1:9" x14ac:dyDescent="0.25">
      <c r="A42" s="3" t="s">
        <v>499</v>
      </c>
      <c r="B42" s="4" t="s">
        <v>500</v>
      </c>
      <c r="C42" s="3" t="s">
        <v>499</v>
      </c>
      <c r="D42" s="3"/>
      <c r="E42" s="5">
        <v>1</v>
      </c>
      <c r="F42" s="6">
        <v>32.630000000000003</v>
      </c>
      <c r="G42" s="6">
        <f>F42/1.22</f>
        <v>26.745901639344265</v>
      </c>
      <c r="H42" s="6">
        <f>E42*F42</f>
        <v>32.630000000000003</v>
      </c>
      <c r="I42" s="6">
        <f>E42*G42</f>
        <v>26.745901639344265</v>
      </c>
    </row>
    <row r="43" spans="1:9" x14ac:dyDescent="0.25">
      <c r="A43" s="3" t="s">
        <v>501</v>
      </c>
      <c r="B43" s="4" t="s">
        <v>502</v>
      </c>
      <c r="C43" s="3" t="s">
        <v>501</v>
      </c>
      <c r="D43" s="3"/>
      <c r="E43" s="5">
        <v>1</v>
      </c>
      <c r="F43" s="6">
        <v>32.630000000000003</v>
      </c>
      <c r="G43" s="6">
        <f>F43/1.22</f>
        <v>26.745901639344265</v>
      </c>
      <c r="H43" s="6">
        <f>E43*F43</f>
        <v>32.630000000000003</v>
      </c>
      <c r="I43" s="6">
        <f>E43*G43</f>
        <v>26.745901639344265</v>
      </c>
    </row>
    <row r="44" spans="1:9" x14ac:dyDescent="0.25">
      <c r="A44" s="3" t="s">
        <v>361</v>
      </c>
      <c r="B44" s="4" t="s">
        <v>362</v>
      </c>
      <c r="C44" s="3" t="s">
        <v>361</v>
      </c>
      <c r="D44" s="3"/>
      <c r="E44" s="5">
        <v>12</v>
      </c>
      <c r="F44" s="6">
        <v>0.16</v>
      </c>
      <c r="G44" s="6">
        <f>F44/1.22</f>
        <v>0.13114754098360656</v>
      </c>
      <c r="H44" s="6">
        <f>E44*F44</f>
        <v>1.92</v>
      </c>
      <c r="I44" s="6">
        <f>E44*G44</f>
        <v>1.5737704918032787</v>
      </c>
    </row>
    <row r="45" spans="1:9" x14ac:dyDescent="0.25">
      <c r="A45" s="3" t="s">
        <v>503</v>
      </c>
      <c r="B45" s="4" t="s">
        <v>504</v>
      </c>
      <c r="C45" s="3" t="s">
        <v>503</v>
      </c>
      <c r="D45" s="3"/>
      <c r="E45" s="5">
        <v>1</v>
      </c>
      <c r="F45" s="6">
        <v>7639.22</v>
      </c>
      <c r="G45" s="6">
        <f>F45/1.22</f>
        <v>6261.6557377049185</v>
      </c>
      <c r="H45" s="6">
        <f>E45*F45</f>
        <v>7639.22</v>
      </c>
      <c r="I45" s="6">
        <f>E45*G45</f>
        <v>6261.6557377049185</v>
      </c>
    </row>
    <row r="46" spans="1:9" x14ac:dyDescent="0.25">
      <c r="A46" s="3" t="s">
        <v>505</v>
      </c>
      <c r="B46" s="4" t="s">
        <v>506</v>
      </c>
      <c r="C46" s="3" t="s">
        <v>505</v>
      </c>
      <c r="D46" s="3"/>
      <c r="E46" s="5">
        <v>1</v>
      </c>
      <c r="F46" s="6">
        <v>3273.91</v>
      </c>
      <c r="G46" s="6">
        <f>F46/1.22</f>
        <v>2683.532786885246</v>
      </c>
      <c r="H46" s="6">
        <f>E46*F46</f>
        <v>3273.91</v>
      </c>
      <c r="I46" s="6">
        <f>E46*G46</f>
        <v>2683.532786885246</v>
      </c>
    </row>
    <row r="47" spans="1:9" x14ac:dyDescent="0.25">
      <c r="A47" s="3" t="s">
        <v>465</v>
      </c>
      <c r="B47" s="4" t="s">
        <v>466</v>
      </c>
      <c r="C47" s="3" t="s">
        <v>465</v>
      </c>
      <c r="D47" s="3"/>
      <c r="E47" s="5">
        <v>1</v>
      </c>
      <c r="F47" s="6">
        <v>345.75</v>
      </c>
      <c r="G47" s="6">
        <f>F47/1.22</f>
        <v>283.40163934426232</v>
      </c>
      <c r="H47" s="6">
        <f>E47*F47</f>
        <v>345.75</v>
      </c>
      <c r="I47" s="6">
        <f>E47*G47</f>
        <v>283.40163934426232</v>
      </c>
    </row>
    <row r="48" spans="1:9" x14ac:dyDescent="0.25">
      <c r="A48" s="3" t="s">
        <v>467</v>
      </c>
      <c r="B48" s="4" t="s">
        <v>468</v>
      </c>
      <c r="C48" s="3" t="s">
        <v>467</v>
      </c>
      <c r="D48" s="3"/>
      <c r="E48" s="5">
        <v>1</v>
      </c>
      <c r="F48" s="6">
        <v>302.94</v>
      </c>
      <c r="G48" s="6">
        <f>F48/1.22</f>
        <v>248.31147540983608</v>
      </c>
      <c r="H48" s="6">
        <f>E48*F48</f>
        <v>302.94</v>
      </c>
      <c r="I48" s="6">
        <f>E48*G48</f>
        <v>248.31147540983608</v>
      </c>
    </row>
    <row r="49" spans="1:9" x14ac:dyDescent="0.25">
      <c r="A49" s="3" t="s">
        <v>469</v>
      </c>
      <c r="B49" s="4" t="s">
        <v>470</v>
      </c>
      <c r="C49" s="3" t="s">
        <v>469</v>
      </c>
      <c r="D49" s="3"/>
      <c r="E49" s="5">
        <v>12</v>
      </c>
      <c r="F49" s="6">
        <v>37.590000000000003</v>
      </c>
      <c r="G49" s="6">
        <f>F49/1.22</f>
        <v>30.811475409836071</v>
      </c>
      <c r="H49" s="6">
        <f>E49*F49</f>
        <v>451.08000000000004</v>
      </c>
      <c r="I49" s="6">
        <f>E49*G49</f>
        <v>369.73770491803282</v>
      </c>
    </row>
    <row r="50" spans="1:9" x14ac:dyDescent="0.25">
      <c r="A50" s="3" t="s">
        <v>417</v>
      </c>
      <c r="B50" s="4" t="s">
        <v>418</v>
      </c>
      <c r="C50" s="3" t="s">
        <v>417</v>
      </c>
      <c r="D50" s="3"/>
      <c r="E50" s="5">
        <v>1</v>
      </c>
      <c r="F50" s="6">
        <v>6613.22</v>
      </c>
      <c r="G50" s="6">
        <f>F50/1.22</f>
        <v>5420.6721311475412</v>
      </c>
      <c r="H50" s="6">
        <f>E50*F50</f>
        <v>6613.22</v>
      </c>
      <c r="I50" s="6">
        <f>E50*G50</f>
        <v>5420.6721311475412</v>
      </c>
    </row>
    <row r="51" spans="1:9" x14ac:dyDescent="0.25">
      <c r="A51" s="3" t="s">
        <v>419</v>
      </c>
      <c r="B51" s="4" t="s">
        <v>420</v>
      </c>
      <c r="C51" s="3" t="s">
        <v>419</v>
      </c>
      <c r="D51" s="3"/>
      <c r="E51" s="5">
        <v>1</v>
      </c>
      <c r="F51" s="6">
        <v>2834.27</v>
      </c>
      <c r="G51" s="6">
        <f>F51/1.22</f>
        <v>2323.1721311475412</v>
      </c>
      <c r="H51" s="6">
        <f>E51*F51</f>
        <v>2834.27</v>
      </c>
      <c r="I51" s="6">
        <f>E51*G51</f>
        <v>2323.1721311475412</v>
      </c>
    </row>
    <row r="52" spans="1:9" x14ac:dyDescent="0.25">
      <c r="A52" s="3" t="s">
        <v>375</v>
      </c>
      <c r="B52" s="4" t="s">
        <v>376</v>
      </c>
      <c r="C52" s="3" t="s">
        <v>375</v>
      </c>
      <c r="D52" s="3"/>
      <c r="E52" s="5">
        <v>12</v>
      </c>
      <c r="F52" s="6">
        <v>25.48</v>
      </c>
      <c r="G52" s="6">
        <f>F52/1.22</f>
        <v>20.885245901639344</v>
      </c>
      <c r="H52" s="6">
        <f>E52*F52</f>
        <v>305.76</v>
      </c>
      <c r="I52" s="6">
        <f>E52*G52</f>
        <v>250.62295081967213</v>
      </c>
    </row>
    <row r="53" spans="1:9" x14ac:dyDescent="0.25">
      <c r="A53" s="3" t="s">
        <v>373</v>
      </c>
      <c r="B53" s="4" t="s">
        <v>374</v>
      </c>
      <c r="C53" s="3" t="s">
        <v>373</v>
      </c>
      <c r="D53" s="3"/>
      <c r="E53" s="5">
        <v>12</v>
      </c>
      <c r="F53" s="6">
        <v>21.66</v>
      </c>
      <c r="G53" s="6">
        <f>F53/1.22</f>
        <v>17.754098360655739</v>
      </c>
      <c r="H53" s="6">
        <f>E53*F53</f>
        <v>259.92</v>
      </c>
      <c r="I53" s="6">
        <f>E53*G53</f>
        <v>213.04918032786887</v>
      </c>
    </row>
    <row r="54" spans="1:9" x14ac:dyDescent="0.25">
      <c r="A54" s="3" t="s">
        <v>427</v>
      </c>
      <c r="B54" s="4" t="s">
        <v>428</v>
      </c>
      <c r="C54" s="3" t="s">
        <v>427</v>
      </c>
      <c r="D54" s="3"/>
      <c r="E54" s="5">
        <v>1</v>
      </c>
      <c r="F54" s="6">
        <v>739.25</v>
      </c>
      <c r="G54" s="6">
        <f>F54/1.22</f>
        <v>605.94262295081967</v>
      </c>
      <c r="H54" s="6">
        <f>E54*F54</f>
        <v>739.25</v>
      </c>
      <c r="I54" s="6">
        <f>E54*G54</f>
        <v>605.94262295081967</v>
      </c>
    </row>
    <row r="55" spans="1:9" x14ac:dyDescent="0.25">
      <c r="A55" s="3" t="s">
        <v>425</v>
      </c>
      <c r="B55" s="4" t="s">
        <v>426</v>
      </c>
      <c r="C55" s="3" t="s">
        <v>425</v>
      </c>
      <c r="D55" s="3"/>
      <c r="E55" s="5">
        <v>1</v>
      </c>
      <c r="F55" s="6">
        <v>1724.75</v>
      </c>
      <c r="G55" s="6">
        <f>F55/1.22</f>
        <v>1413.7295081967213</v>
      </c>
      <c r="H55" s="6">
        <f>E55*F55</f>
        <v>1724.75</v>
      </c>
      <c r="I55" s="6">
        <f>E55*G55</f>
        <v>1413.7295081967213</v>
      </c>
    </row>
    <row r="56" spans="1:9" x14ac:dyDescent="0.25">
      <c r="A56" s="3" t="s">
        <v>354</v>
      </c>
      <c r="B56" s="4" t="s">
        <v>355</v>
      </c>
      <c r="C56" s="3" t="s">
        <v>354</v>
      </c>
      <c r="D56" s="3"/>
      <c r="E56" s="5">
        <v>12</v>
      </c>
      <c r="F56" s="6">
        <v>7.07</v>
      </c>
      <c r="G56" s="6">
        <f>F56/1.22</f>
        <v>5.7950819672131155</v>
      </c>
      <c r="H56" s="6">
        <f>E56*F56</f>
        <v>84.84</v>
      </c>
      <c r="I56" s="6">
        <f>E56*G56</f>
        <v>69.54098360655739</v>
      </c>
    </row>
    <row r="57" spans="1:9" x14ac:dyDescent="0.25">
      <c r="A57" s="3" t="s">
        <v>415</v>
      </c>
      <c r="B57" s="4" t="s">
        <v>416</v>
      </c>
      <c r="C57" s="3" t="s">
        <v>415</v>
      </c>
      <c r="D57" s="3"/>
      <c r="E57" s="5">
        <v>1</v>
      </c>
      <c r="F57" s="6">
        <v>1771.31</v>
      </c>
      <c r="G57" s="6">
        <f>F57/1.22</f>
        <v>1451.8934426229507</v>
      </c>
      <c r="H57" s="6">
        <f>E57*F57</f>
        <v>1771.31</v>
      </c>
      <c r="I57" s="6">
        <f>E57*G57</f>
        <v>1451.8934426229507</v>
      </c>
    </row>
    <row r="58" spans="1:9" x14ac:dyDescent="0.25">
      <c r="A58" s="3" t="s">
        <v>336</v>
      </c>
      <c r="B58" s="4" t="s">
        <v>337</v>
      </c>
      <c r="C58" s="3" t="s">
        <v>336</v>
      </c>
      <c r="D58" s="3"/>
      <c r="E58" s="5">
        <v>12</v>
      </c>
      <c r="F58" s="6">
        <v>23.92</v>
      </c>
      <c r="G58" s="6">
        <f>F58/1.22</f>
        <v>19.606557377049182</v>
      </c>
      <c r="H58" s="6">
        <f>E58*F58</f>
        <v>287.04000000000002</v>
      </c>
      <c r="I58" s="6">
        <f>E58*G58</f>
        <v>235.27868852459017</v>
      </c>
    </row>
    <row r="59" spans="1:9" x14ac:dyDescent="0.25">
      <c r="A59" s="3" t="s">
        <v>336</v>
      </c>
      <c r="B59" s="4" t="s">
        <v>337</v>
      </c>
      <c r="C59" s="3" t="s">
        <v>336</v>
      </c>
      <c r="D59" s="3"/>
      <c r="E59" s="5">
        <v>12</v>
      </c>
      <c r="F59" s="6">
        <v>23.92</v>
      </c>
      <c r="G59" s="6">
        <f>F59/1.22</f>
        <v>19.606557377049182</v>
      </c>
      <c r="H59" s="6">
        <f>E59*F59</f>
        <v>287.04000000000002</v>
      </c>
      <c r="I59" s="6">
        <f>E59*G59</f>
        <v>235.27868852459017</v>
      </c>
    </row>
    <row r="60" spans="1:9" x14ac:dyDescent="0.25">
      <c r="A60" s="3" t="s">
        <v>387</v>
      </c>
      <c r="B60" s="4" t="s">
        <v>388</v>
      </c>
      <c r="C60" s="3" t="s">
        <v>387</v>
      </c>
      <c r="D60" s="3"/>
      <c r="E60" s="5">
        <v>12</v>
      </c>
      <c r="F60" s="6">
        <v>140.37</v>
      </c>
      <c r="G60" s="6">
        <f>F60/1.22</f>
        <v>115.05737704918033</v>
      </c>
      <c r="H60" s="6">
        <f>E60*F60</f>
        <v>1684.44</v>
      </c>
      <c r="I60" s="6">
        <f>E60*G60</f>
        <v>1380.688524590164</v>
      </c>
    </row>
    <row r="61" spans="1:9" x14ac:dyDescent="0.25">
      <c r="A61" s="3" t="s">
        <v>445</v>
      </c>
      <c r="B61" s="4" t="s">
        <v>446</v>
      </c>
      <c r="C61" s="3" t="s">
        <v>445</v>
      </c>
      <c r="D61" s="3"/>
      <c r="E61" s="5">
        <v>12</v>
      </c>
      <c r="F61" s="6">
        <v>8</v>
      </c>
      <c r="G61" s="6">
        <f>F61/1.22</f>
        <v>6.557377049180328</v>
      </c>
      <c r="H61" s="6">
        <f>E61*F61</f>
        <v>96</v>
      </c>
      <c r="I61" s="6">
        <f>E61*G61</f>
        <v>78.688524590163937</v>
      </c>
    </row>
    <row r="62" spans="1:9" x14ac:dyDescent="0.25">
      <c r="A62" s="3" t="s">
        <v>209</v>
      </c>
      <c r="B62" s="4" t="s">
        <v>210</v>
      </c>
      <c r="C62" s="7" t="s">
        <v>11</v>
      </c>
      <c r="D62" s="3" t="s">
        <v>12</v>
      </c>
      <c r="E62" s="5">
        <v>12</v>
      </c>
      <c r="F62" s="6">
        <v>93.58</v>
      </c>
      <c r="G62" s="6">
        <f>F62/1.22</f>
        <v>76.704918032786892</v>
      </c>
      <c r="H62" s="6">
        <f>E62*F62</f>
        <v>1122.96</v>
      </c>
      <c r="I62" s="6">
        <f>E62*G62</f>
        <v>920.45901639344265</v>
      </c>
    </row>
    <row r="63" spans="1:9" x14ac:dyDescent="0.25">
      <c r="A63" s="3" t="s">
        <v>511</v>
      </c>
      <c r="B63" s="4" t="s">
        <v>512</v>
      </c>
      <c r="C63" s="3" t="s">
        <v>511</v>
      </c>
      <c r="D63" s="3"/>
      <c r="E63" s="5">
        <v>1</v>
      </c>
      <c r="F63" s="6">
        <v>370.34</v>
      </c>
      <c r="G63" s="6">
        <f>F63/1.22</f>
        <v>303.55737704918033</v>
      </c>
      <c r="H63" s="6">
        <f>E63*F63</f>
        <v>370.34</v>
      </c>
      <c r="I63" s="6">
        <f>E63*G63</f>
        <v>303.55737704918033</v>
      </c>
    </row>
    <row r="64" spans="1:9" x14ac:dyDescent="0.25">
      <c r="A64" s="3" t="s">
        <v>509</v>
      </c>
      <c r="B64" s="4" t="s">
        <v>510</v>
      </c>
      <c r="C64" s="3" t="s">
        <v>509</v>
      </c>
      <c r="D64" s="3"/>
      <c r="E64" s="5">
        <v>1</v>
      </c>
      <c r="F64" s="6">
        <v>2961.34</v>
      </c>
      <c r="G64" s="6">
        <f>F64/1.22</f>
        <v>2427.3278688524592</v>
      </c>
      <c r="H64" s="6">
        <f>E64*F64</f>
        <v>2961.34</v>
      </c>
      <c r="I64" s="6">
        <f>E64*G64</f>
        <v>2427.3278688524592</v>
      </c>
    </row>
    <row r="65" spans="1:9" x14ac:dyDescent="0.25">
      <c r="A65" s="3" t="s">
        <v>513</v>
      </c>
      <c r="B65" s="4" t="s">
        <v>514</v>
      </c>
      <c r="C65" s="3" t="s">
        <v>513</v>
      </c>
      <c r="D65" s="3"/>
      <c r="E65" s="5">
        <v>1</v>
      </c>
      <c r="F65" s="6">
        <v>1269.1199999999999</v>
      </c>
      <c r="G65" s="6">
        <f>F65/1.22</f>
        <v>1040.2622950819671</v>
      </c>
      <c r="H65" s="6">
        <f>E65*F65</f>
        <v>1269.1199999999999</v>
      </c>
      <c r="I65" s="6">
        <f>E65*G65</f>
        <v>1040.2622950819671</v>
      </c>
    </row>
    <row r="66" spans="1:9" x14ac:dyDescent="0.25">
      <c r="A66" s="3" t="s">
        <v>515</v>
      </c>
      <c r="B66" s="4" t="s">
        <v>516</v>
      </c>
      <c r="C66" s="3" t="s">
        <v>515</v>
      </c>
      <c r="D66" s="3"/>
      <c r="E66" s="5">
        <v>1</v>
      </c>
      <c r="F66" s="6">
        <v>158.71</v>
      </c>
      <c r="G66" s="6">
        <f>F66/1.22</f>
        <v>130.09016393442624</v>
      </c>
      <c r="H66" s="6">
        <f>E66*F66</f>
        <v>158.71</v>
      </c>
      <c r="I66" s="6">
        <f>E66*G66</f>
        <v>130.09016393442624</v>
      </c>
    </row>
    <row r="67" spans="1:9" x14ac:dyDescent="0.25">
      <c r="A67" s="3" t="s">
        <v>521</v>
      </c>
      <c r="B67" s="4" t="s">
        <v>522</v>
      </c>
      <c r="C67" s="3" t="s">
        <v>521</v>
      </c>
      <c r="D67" s="3"/>
      <c r="E67" s="5">
        <v>1</v>
      </c>
      <c r="F67" s="6">
        <v>514.38</v>
      </c>
      <c r="G67" s="6">
        <f>F67/1.22</f>
        <v>421.62295081967216</v>
      </c>
      <c r="H67" s="6">
        <f>E67*F67</f>
        <v>514.38</v>
      </c>
      <c r="I67" s="6">
        <f>E67*G67</f>
        <v>421.62295081967216</v>
      </c>
    </row>
    <row r="68" spans="1:9" x14ac:dyDescent="0.25">
      <c r="A68" s="3" t="s">
        <v>525</v>
      </c>
      <c r="B68" s="4" t="s">
        <v>526</v>
      </c>
      <c r="C68" s="3" t="s">
        <v>525</v>
      </c>
      <c r="D68" s="3"/>
      <c r="E68" s="5">
        <v>1</v>
      </c>
      <c r="F68" s="6">
        <v>220.51</v>
      </c>
      <c r="G68" s="6">
        <f>F68/1.22</f>
        <v>180.74590163934425</v>
      </c>
      <c r="H68" s="6">
        <f>E68*F68</f>
        <v>220.51</v>
      </c>
      <c r="I68" s="6">
        <f>E68*G68</f>
        <v>180.74590163934425</v>
      </c>
    </row>
    <row r="69" spans="1:9" x14ac:dyDescent="0.25">
      <c r="A69" s="3" t="s">
        <v>527</v>
      </c>
      <c r="B69" s="4" t="s">
        <v>528</v>
      </c>
      <c r="C69" s="3" t="s">
        <v>527</v>
      </c>
      <c r="D69" s="3"/>
      <c r="E69" s="5">
        <v>1</v>
      </c>
      <c r="F69" s="6">
        <v>27.81</v>
      </c>
      <c r="G69" s="6">
        <f>F69/1.22</f>
        <v>22.795081967213115</v>
      </c>
      <c r="H69" s="6">
        <f>E69*F69</f>
        <v>27.81</v>
      </c>
      <c r="I69" s="6">
        <f>E69*G69</f>
        <v>22.795081967213115</v>
      </c>
    </row>
    <row r="70" spans="1:9" x14ac:dyDescent="0.25">
      <c r="A70" s="3" t="s">
        <v>523</v>
      </c>
      <c r="B70" s="4" t="s">
        <v>524</v>
      </c>
      <c r="C70" s="3" t="s">
        <v>523</v>
      </c>
      <c r="D70" s="3"/>
      <c r="E70" s="5">
        <v>1</v>
      </c>
      <c r="F70" s="6">
        <v>65.05</v>
      </c>
      <c r="G70" s="6">
        <f>F70/1.22</f>
        <v>53.319672131147541</v>
      </c>
      <c r="H70" s="6">
        <f>E70*F70</f>
        <v>65.05</v>
      </c>
      <c r="I70" s="6">
        <f>E70*G70</f>
        <v>53.319672131147541</v>
      </c>
    </row>
    <row r="71" spans="1:9" x14ac:dyDescent="0.25">
      <c r="A71" s="3" t="s">
        <v>437</v>
      </c>
      <c r="B71" s="4" t="s">
        <v>438</v>
      </c>
      <c r="C71" s="3" t="s">
        <v>437</v>
      </c>
      <c r="D71" s="3"/>
      <c r="E71" s="5">
        <v>1</v>
      </c>
      <c r="F71" s="6">
        <v>365.44</v>
      </c>
      <c r="G71" s="6">
        <f>F71/1.22</f>
        <v>299.5409836065574</v>
      </c>
      <c r="H71" s="6">
        <f>E71*F71</f>
        <v>365.44</v>
      </c>
      <c r="I71" s="6">
        <f>E71*G71</f>
        <v>299.5409836065574</v>
      </c>
    </row>
    <row r="72" spans="1:9" x14ac:dyDescent="0.25">
      <c r="A72" s="3" t="s">
        <v>439</v>
      </c>
      <c r="B72" s="4" t="s">
        <v>440</v>
      </c>
      <c r="C72" s="3" t="s">
        <v>439</v>
      </c>
      <c r="D72" s="3"/>
      <c r="E72" s="5">
        <v>1</v>
      </c>
      <c r="F72" s="6">
        <v>156.6</v>
      </c>
      <c r="G72" s="6">
        <f>F72/1.22</f>
        <v>128.36065573770492</v>
      </c>
      <c r="H72" s="6">
        <f>E72*F72</f>
        <v>156.6</v>
      </c>
      <c r="I72" s="6">
        <f>E72*G72</f>
        <v>128.36065573770492</v>
      </c>
    </row>
    <row r="73" spans="1:9" x14ac:dyDescent="0.25">
      <c r="A73" s="3" t="s">
        <v>441</v>
      </c>
      <c r="B73" s="4" t="s">
        <v>442</v>
      </c>
      <c r="C73" s="3" t="s">
        <v>441</v>
      </c>
      <c r="D73" s="3"/>
      <c r="E73" s="5">
        <v>1</v>
      </c>
      <c r="F73" s="6">
        <v>19.66</v>
      </c>
      <c r="G73" s="6">
        <f>F73/1.22</f>
        <v>16.114754098360656</v>
      </c>
      <c r="H73" s="6">
        <f>E73*F73</f>
        <v>19.66</v>
      </c>
      <c r="I73" s="6">
        <f>E73*G73</f>
        <v>16.114754098360656</v>
      </c>
    </row>
    <row r="74" spans="1:9" x14ac:dyDescent="0.25">
      <c r="A74" s="3" t="s">
        <v>441</v>
      </c>
      <c r="B74" s="4" t="s">
        <v>442</v>
      </c>
      <c r="C74" s="3" t="s">
        <v>441</v>
      </c>
      <c r="D74" s="3"/>
      <c r="E74" s="5">
        <v>1</v>
      </c>
      <c r="F74" s="6">
        <v>19.66</v>
      </c>
      <c r="G74" s="6">
        <f>F74/1.22</f>
        <v>16.114754098360656</v>
      </c>
      <c r="H74" s="6">
        <f>E74*F74</f>
        <v>19.66</v>
      </c>
      <c r="I74" s="6">
        <f>E74*G74</f>
        <v>16.114754098360656</v>
      </c>
    </row>
    <row r="75" spans="1:9" x14ac:dyDescent="0.25">
      <c r="A75" s="3" t="s">
        <v>429</v>
      </c>
      <c r="B75" s="4" t="s">
        <v>430</v>
      </c>
      <c r="C75" s="3" t="s">
        <v>429</v>
      </c>
      <c r="D75" s="3"/>
      <c r="E75" s="5">
        <v>1</v>
      </c>
      <c r="F75" s="6">
        <v>995.92</v>
      </c>
      <c r="G75" s="6">
        <f>F75/1.22</f>
        <v>816.32786885245901</v>
      </c>
      <c r="H75" s="6">
        <f>E75*F75</f>
        <v>995.92</v>
      </c>
      <c r="I75" s="6">
        <f>E75*G75</f>
        <v>816.32786885245901</v>
      </c>
    </row>
    <row r="76" spans="1:9" x14ac:dyDescent="0.25">
      <c r="A76" s="3" t="s">
        <v>431</v>
      </c>
      <c r="B76" s="4" t="s">
        <v>432</v>
      </c>
      <c r="C76" s="3" t="s">
        <v>431</v>
      </c>
      <c r="D76" s="3"/>
      <c r="E76" s="5">
        <v>1</v>
      </c>
      <c r="F76" s="6">
        <v>426.79</v>
      </c>
      <c r="G76" s="6">
        <f>F76/1.22</f>
        <v>349.82786885245906</v>
      </c>
      <c r="H76" s="6">
        <f>E76*F76</f>
        <v>426.79</v>
      </c>
      <c r="I76" s="6">
        <f>E76*G76</f>
        <v>349.82786885245906</v>
      </c>
    </row>
    <row r="77" spans="1:9" x14ac:dyDescent="0.25">
      <c r="A77" s="3" t="s">
        <v>433</v>
      </c>
      <c r="B77" s="4" t="s">
        <v>434</v>
      </c>
      <c r="C77" s="3" t="s">
        <v>433</v>
      </c>
      <c r="D77" s="3"/>
      <c r="E77" s="5">
        <v>1</v>
      </c>
      <c r="F77" s="6">
        <v>53.27</v>
      </c>
      <c r="G77" s="6">
        <f>F77/1.22</f>
        <v>43.66393442622951</v>
      </c>
      <c r="H77" s="6">
        <f>E77*F77</f>
        <v>53.27</v>
      </c>
      <c r="I77" s="6">
        <f>E77*G77</f>
        <v>43.66393442622951</v>
      </c>
    </row>
    <row r="78" spans="1:9" x14ac:dyDescent="0.25">
      <c r="A78" s="3" t="s">
        <v>433</v>
      </c>
      <c r="B78" s="4" t="s">
        <v>434</v>
      </c>
      <c r="C78" s="3" t="s">
        <v>433</v>
      </c>
      <c r="D78" s="3"/>
      <c r="E78" s="5">
        <v>1</v>
      </c>
      <c r="F78" s="6">
        <v>53.27</v>
      </c>
      <c r="G78" s="6">
        <f>F78/1.22</f>
        <v>43.66393442622951</v>
      </c>
      <c r="H78" s="6">
        <f>E78*F78</f>
        <v>53.27</v>
      </c>
      <c r="I78" s="6">
        <f>E78*G78</f>
        <v>43.66393442622951</v>
      </c>
    </row>
    <row r="79" spans="1:9" x14ac:dyDescent="0.25">
      <c r="A79" s="3" t="s">
        <v>268</v>
      </c>
      <c r="B79" s="4" t="s">
        <v>269</v>
      </c>
      <c r="C79" s="3" t="s">
        <v>268</v>
      </c>
      <c r="D79" s="3"/>
      <c r="E79" s="5">
        <v>1</v>
      </c>
      <c r="F79" s="6">
        <v>835.66</v>
      </c>
      <c r="G79" s="6">
        <f>F79/1.22</f>
        <v>684.96721311475403</v>
      </c>
      <c r="H79" s="6">
        <f>E79*F79</f>
        <v>835.66</v>
      </c>
      <c r="I79" s="6">
        <f>E79*G79</f>
        <v>684.96721311475403</v>
      </c>
    </row>
    <row r="80" spans="1:9" x14ac:dyDescent="0.25">
      <c r="A80" s="3" t="s">
        <v>270</v>
      </c>
      <c r="B80" s="4" t="s">
        <v>271</v>
      </c>
      <c r="C80" s="3" t="s">
        <v>270</v>
      </c>
      <c r="D80" s="3"/>
      <c r="E80" s="5">
        <v>1</v>
      </c>
      <c r="F80" s="6">
        <v>358.07</v>
      </c>
      <c r="G80" s="6">
        <f>F80/1.22</f>
        <v>293.5</v>
      </c>
      <c r="H80" s="6">
        <f>E80*F80</f>
        <v>358.07</v>
      </c>
      <c r="I80" s="6">
        <f>E80*G80</f>
        <v>293.5</v>
      </c>
    </row>
    <row r="81" spans="1:9" x14ac:dyDescent="0.25">
      <c r="A81" s="3" t="s">
        <v>272</v>
      </c>
      <c r="B81" s="4" t="s">
        <v>273</v>
      </c>
      <c r="C81" s="3" t="s">
        <v>272</v>
      </c>
      <c r="D81" s="3"/>
      <c r="E81" s="5">
        <v>1</v>
      </c>
      <c r="F81" s="6">
        <v>44.99</v>
      </c>
      <c r="G81" s="6">
        <f>F81/1.22</f>
        <v>36.877049180327873</v>
      </c>
      <c r="H81" s="6">
        <f>E81*F81</f>
        <v>44.99</v>
      </c>
      <c r="I81" s="6">
        <f>E81*G81</f>
        <v>36.877049180327873</v>
      </c>
    </row>
    <row r="82" spans="1:9" x14ac:dyDescent="0.25">
      <c r="A82" s="3" t="s">
        <v>272</v>
      </c>
      <c r="B82" s="4" t="s">
        <v>273</v>
      </c>
      <c r="C82" s="3" t="s">
        <v>272</v>
      </c>
      <c r="D82" s="3"/>
      <c r="E82" s="5">
        <v>1</v>
      </c>
      <c r="F82" s="6">
        <v>44.99</v>
      </c>
      <c r="G82" s="6">
        <f>F82/1.22</f>
        <v>36.877049180327873</v>
      </c>
      <c r="H82" s="6">
        <f>E82*F82</f>
        <v>44.99</v>
      </c>
      <c r="I82" s="6">
        <f>E82*G82</f>
        <v>36.877049180327873</v>
      </c>
    </row>
    <row r="83" spans="1:9" x14ac:dyDescent="0.25">
      <c r="A83" s="3" t="s">
        <v>262</v>
      </c>
      <c r="B83" s="4" t="s">
        <v>263</v>
      </c>
      <c r="C83" s="3" t="s">
        <v>262</v>
      </c>
      <c r="D83" s="3"/>
      <c r="E83" s="5">
        <v>1</v>
      </c>
      <c r="F83" s="6">
        <v>3759.59</v>
      </c>
      <c r="G83" s="6">
        <f>F83/1.22</f>
        <v>3081.6311475409839</v>
      </c>
      <c r="H83" s="6">
        <f>E83*F83</f>
        <v>3759.59</v>
      </c>
      <c r="I83" s="6">
        <f>E83*G83</f>
        <v>3081.6311475409839</v>
      </c>
    </row>
    <row r="84" spans="1:9" x14ac:dyDescent="0.25">
      <c r="A84" s="3" t="s">
        <v>264</v>
      </c>
      <c r="B84" s="4" t="s">
        <v>265</v>
      </c>
      <c r="C84" s="3" t="s">
        <v>264</v>
      </c>
      <c r="D84" s="3"/>
      <c r="E84" s="5">
        <v>1</v>
      </c>
      <c r="F84" s="6">
        <v>1611.25</v>
      </c>
      <c r="G84" s="6">
        <f>F84/1.22</f>
        <v>1320.6967213114754</v>
      </c>
      <c r="H84" s="6">
        <f>E84*F84</f>
        <v>1611.25</v>
      </c>
      <c r="I84" s="6">
        <f>E84*G84</f>
        <v>1320.6967213114754</v>
      </c>
    </row>
    <row r="85" spans="1:9" x14ac:dyDescent="0.25">
      <c r="A85" s="3" t="s">
        <v>266</v>
      </c>
      <c r="B85" s="4" t="s">
        <v>267</v>
      </c>
      <c r="C85" s="3" t="s">
        <v>266</v>
      </c>
      <c r="D85" s="3"/>
      <c r="E85" s="5">
        <v>1</v>
      </c>
      <c r="F85" s="6">
        <v>201.47</v>
      </c>
      <c r="G85" s="6">
        <f>F85/1.22</f>
        <v>165.13934426229508</v>
      </c>
      <c r="H85" s="6">
        <f>E85*F85</f>
        <v>201.47</v>
      </c>
      <c r="I85" s="6">
        <f>E85*G85</f>
        <v>165.13934426229508</v>
      </c>
    </row>
    <row r="86" spans="1:9" x14ac:dyDescent="0.25">
      <c r="A86" s="3" t="s">
        <v>266</v>
      </c>
      <c r="B86" s="4" t="s">
        <v>267</v>
      </c>
      <c r="C86" s="3" t="s">
        <v>266</v>
      </c>
      <c r="D86" s="3"/>
      <c r="E86" s="5">
        <v>1</v>
      </c>
      <c r="F86" s="6">
        <v>201.47</v>
      </c>
      <c r="G86" s="6">
        <f>F86/1.22</f>
        <v>165.13934426229508</v>
      </c>
      <c r="H86" s="6">
        <f>E86*F86</f>
        <v>201.47</v>
      </c>
      <c r="I86" s="6">
        <f>E86*G86</f>
        <v>165.13934426229508</v>
      </c>
    </row>
    <row r="87" spans="1:9" x14ac:dyDescent="0.25">
      <c r="A87" s="3" t="s">
        <v>453</v>
      </c>
      <c r="B87" s="4" t="s">
        <v>454</v>
      </c>
      <c r="C87" s="3" t="s">
        <v>453</v>
      </c>
      <c r="D87" s="3"/>
      <c r="E87" s="5">
        <v>12</v>
      </c>
      <c r="F87" s="6">
        <v>10.83</v>
      </c>
      <c r="G87" s="6">
        <f>F87/1.22</f>
        <v>8.8770491803278695</v>
      </c>
      <c r="H87" s="6">
        <f>E87*F87</f>
        <v>129.96</v>
      </c>
      <c r="I87" s="6">
        <f>E87*G87</f>
        <v>106.52459016393443</v>
      </c>
    </row>
    <row r="88" spans="1:9" x14ac:dyDescent="0.25">
      <c r="A88" s="3" t="s">
        <v>233</v>
      </c>
      <c r="B88" s="4" t="s">
        <v>234</v>
      </c>
      <c r="C88" s="7" t="s">
        <v>235</v>
      </c>
      <c r="D88" s="3" t="s">
        <v>236</v>
      </c>
      <c r="E88" s="5">
        <v>12</v>
      </c>
      <c r="F88" s="6">
        <v>27.28</v>
      </c>
      <c r="G88" s="6">
        <f>F88/1.22</f>
        <v>22.360655737704921</v>
      </c>
      <c r="H88" s="6">
        <f>E88*F88</f>
        <v>327.36</v>
      </c>
      <c r="I88" s="6">
        <f>E88*G88</f>
        <v>268.32786885245906</v>
      </c>
    </row>
    <row r="89" spans="1:9" x14ac:dyDescent="0.25">
      <c r="A89" s="3" t="s">
        <v>237</v>
      </c>
      <c r="B89" s="4" t="s">
        <v>238</v>
      </c>
      <c r="C89" s="7" t="s">
        <v>239</v>
      </c>
      <c r="D89" s="3" t="s">
        <v>240</v>
      </c>
      <c r="E89" s="5">
        <v>12</v>
      </c>
      <c r="F89" s="6">
        <v>32.090000000000003</v>
      </c>
      <c r="G89" s="6">
        <f>F89/1.22</f>
        <v>26.303278688524593</v>
      </c>
      <c r="H89" s="6">
        <f>E89*F89</f>
        <v>385.08000000000004</v>
      </c>
      <c r="I89" s="6">
        <f>E89*G89</f>
        <v>315.63934426229514</v>
      </c>
    </row>
    <row r="90" spans="1:9" x14ac:dyDescent="0.25">
      <c r="A90" s="3" t="s">
        <v>237</v>
      </c>
      <c r="B90" s="4" t="s">
        <v>241</v>
      </c>
      <c r="C90" s="7" t="s">
        <v>239</v>
      </c>
      <c r="D90" s="3" t="s">
        <v>240</v>
      </c>
      <c r="E90" s="5">
        <v>12</v>
      </c>
      <c r="F90" s="6">
        <v>32.090000000000003</v>
      </c>
      <c r="G90" s="6">
        <f>F90/1.22</f>
        <v>26.303278688524593</v>
      </c>
      <c r="H90" s="6">
        <f>E90*F90</f>
        <v>385.08000000000004</v>
      </c>
      <c r="I90" s="6">
        <f>E90*G90</f>
        <v>315.63934426229514</v>
      </c>
    </row>
    <row r="91" spans="1:9" x14ac:dyDescent="0.25">
      <c r="A91" s="3" t="s">
        <v>357</v>
      </c>
      <c r="B91" s="4" t="s">
        <v>358</v>
      </c>
      <c r="C91" s="3" t="s">
        <v>357</v>
      </c>
      <c r="D91" s="3"/>
      <c r="E91" s="5">
        <v>12</v>
      </c>
      <c r="F91" s="6">
        <v>18.96</v>
      </c>
      <c r="G91" s="6">
        <f>F91/1.22</f>
        <v>15.540983606557377</v>
      </c>
      <c r="H91" s="6">
        <f>E91*F91</f>
        <v>227.52</v>
      </c>
      <c r="I91" s="6">
        <f>E91*G91</f>
        <v>186.49180327868854</v>
      </c>
    </row>
    <row r="92" spans="1:9" x14ac:dyDescent="0.25">
      <c r="A92" s="3" t="s">
        <v>481</v>
      </c>
      <c r="B92" s="4" t="s">
        <v>482</v>
      </c>
      <c r="C92" s="3" t="s">
        <v>481</v>
      </c>
      <c r="D92" s="3"/>
      <c r="E92" s="5">
        <v>12</v>
      </c>
      <c r="F92" s="6">
        <v>5.84</v>
      </c>
      <c r="G92" s="6">
        <f>F92/1.22</f>
        <v>4.7868852459016393</v>
      </c>
      <c r="H92" s="6">
        <f>E92*F92</f>
        <v>70.08</v>
      </c>
      <c r="I92" s="6">
        <f>E92*G92</f>
        <v>57.442622950819668</v>
      </c>
    </row>
    <row r="93" spans="1:9" x14ac:dyDescent="0.25">
      <c r="A93" s="3" t="s">
        <v>483</v>
      </c>
      <c r="B93" s="4" t="s">
        <v>484</v>
      </c>
      <c r="C93" s="3" t="s">
        <v>483</v>
      </c>
      <c r="D93" s="3"/>
      <c r="E93" s="5">
        <v>12</v>
      </c>
      <c r="F93" s="6">
        <v>5.55</v>
      </c>
      <c r="G93" s="6">
        <f>F93/1.22</f>
        <v>4.5491803278688527</v>
      </c>
      <c r="H93" s="6">
        <f>E93*F93</f>
        <v>66.599999999999994</v>
      </c>
      <c r="I93" s="6">
        <f>E93*G93</f>
        <v>54.590163934426229</v>
      </c>
    </row>
    <row r="94" spans="1:9" x14ac:dyDescent="0.25">
      <c r="A94" s="3" t="s">
        <v>477</v>
      </c>
      <c r="B94" s="4" t="s">
        <v>478</v>
      </c>
      <c r="C94" s="3" t="s">
        <v>477</v>
      </c>
      <c r="D94" s="3"/>
      <c r="E94" s="5">
        <v>12</v>
      </c>
      <c r="F94" s="6">
        <v>6.62</v>
      </c>
      <c r="G94" s="6">
        <f>F94/1.22</f>
        <v>5.4262295081967213</v>
      </c>
      <c r="H94" s="6">
        <f>E94*F94</f>
        <v>79.44</v>
      </c>
      <c r="I94" s="6">
        <f>E94*G94</f>
        <v>65.114754098360663</v>
      </c>
    </row>
    <row r="95" spans="1:9" x14ac:dyDescent="0.25">
      <c r="A95" s="3" t="s">
        <v>479</v>
      </c>
      <c r="B95" s="4" t="s">
        <v>480</v>
      </c>
      <c r="C95" s="3" t="s">
        <v>479</v>
      </c>
      <c r="D95" s="3"/>
      <c r="E95" s="5">
        <v>12</v>
      </c>
      <c r="F95" s="6">
        <v>6.29</v>
      </c>
      <c r="G95" s="6">
        <f>F95/1.22</f>
        <v>5.1557377049180326</v>
      </c>
      <c r="H95" s="6">
        <f>E95*F95</f>
        <v>75.48</v>
      </c>
      <c r="I95" s="6">
        <f>E95*G95</f>
        <v>61.868852459016395</v>
      </c>
    </row>
    <row r="96" spans="1:9" x14ac:dyDescent="0.25">
      <c r="A96" s="3" t="s">
        <v>244</v>
      </c>
      <c r="B96" s="4" t="s">
        <v>245</v>
      </c>
      <c r="C96" s="3" t="s">
        <v>244</v>
      </c>
      <c r="D96" s="3"/>
      <c r="E96" s="5">
        <v>12</v>
      </c>
      <c r="F96" s="6">
        <v>22.3</v>
      </c>
      <c r="G96" s="6">
        <f>F96/1.22</f>
        <v>18.278688524590166</v>
      </c>
      <c r="H96" s="6">
        <f>E96*F96</f>
        <v>267.60000000000002</v>
      </c>
      <c r="I96" s="6">
        <f>E96*G96</f>
        <v>219.34426229508199</v>
      </c>
    </row>
    <row r="97" spans="1:9" x14ac:dyDescent="0.25">
      <c r="A97" s="3" t="s">
        <v>242</v>
      </c>
      <c r="B97" s="4" t="s">
        <v>243</v>
      </c>
      <c r="C97" s="7" t="s">
        <v>244</v>
      </c>
      <c r="D97" s="3" t="s">
        <v>245</v>
      </c>
      <c r="E97" s="5">
        <v>12</v>
      </c>
      <c r="F97" s="6">
        <v>22.3</v>
      </c>
      <c r="G97" s="6">
        <f>F97/1.22</f>
        <v>18.278688524590166</v>
      </c>
      <c r="H97" s="6">
        <f>E97*F97</f>
        <v>267.60000000000002</v>
      </c>
      <c r="I97" s="6">
        <f>E97*G97</f>
        <v>219.34426229508199</v>
      </c>
    </row>
    <row r="98" spans="1:9" x14ac:dyDescent="0.25">
      <c r="A98" s="3" t="s">
        <v>258</v>
      </c>
      <c r="B98" s="4" t="s">
        <v>259</v>
      </c>
      <c r="C98" s="3" t="s">
        <v>258</v>
      </c>
      <c r="D98" s="3"/>
      <c r="E98" s="5">
        <v>12</v>
      </c>
      <c r="F98" s="6">
        <v>1.94</v>
      </c>
      <c r="G98" s="6">
        <f>F98/1.22</f>
        <v>1.5901639344262295</v>
      </c>
      <c r="H98" s="6">
        <f>E98*F98</f>
        <v>23.28</v>
      </c>
      <c r="I98" s="6">
        <f>E98*G98</f>
        <v>19.081967213114755</v>
      </c>
    </row>
    <row r="99" spans="1:9" x14ac:dyDescent="0.25">
      <c r="A99" s="3" t="s">
        <v>260</v>
      </c>
      <c r="B99" s="4" t="s">
        <v>261</v>
      </c>
      <c r="C99" s="3" t="s">
        <v>260</v>
      </c>
      <c r="D99" s="3"/>
      <c r="E99" s="5">
        <v>12</v>
      </c>
      <c r="F99" s="6">
        <v>1.84</v>
      </c>
      <c r="G99" s="6">
        <f>F99/1.22</f>
        <v>1.5081967213114755</v>
      </c>
      <c r="H99" s="6">
        <f>E99*F99</f>
        <v>22.080000000000002</v>
      </c>
      <c r="I99" s="6">
        <f>E99*G99</f>
        <v>18.098360655737707</v>
      </c>
    </row>
    <row r="100" spans="1:9" x14ac:dyDescent="0.25">
      <c r="A100" s="3" t="s">
        <v>256</v>
      </c>
      <c r="B100" s="4" t="s">
        <v>257</v>
      </c>
      <c r="C100" s="3" t="s">
        <v>256</v>
      </c>
      <c r="D100" s="3"/>
      <c r="E100" s="5">
        <v>12</v>
      </c>
      <c r="F100" s="6">
        <v>1.54</v>
      </c>
      <c r="G100" s="6">
        <f>F100/1.22</f>
        <v>1.2622950819672132</v>
      </c>
      <c r="H100" s="6">
        <f>E100*F100</f>
        <v>18.48</v>
      </c>
      <c r="I100" s="6">
        <f>E100*G100</f>
        <v>15.147540983606557</v>
      </c>
    </row>
    <row r="101" spans="1:9" x14ac:dyDescent="0.25">
      <c r="A101" s="3" t="s">
        <v>137</v>
      </c>
      <c r="B101" s="4" t="s">
        <v>138</v>
      </c>
      <c r="C101" s="7" t="s">
        <v>11</v>
      </c>
      <c r="D101" s="3" t="s">
        <v>12</v>
      </c>
      <c r="E101" s="5">
        <v>12</v>
      </c>
      <c r="F101" s="6">
        <v>93.58</v>
      </c>
      <c r="G101" s="6">
        <f>F101/1.22</f>
        <v>76.704918032786892</v>
      </c>
      <c r="H101" s="6">
        <f>E101*F101</f>
        <v>1122.96</v>
      </c>
      <c r="I101" s="6">
        <f>E101*G101</f>
        <v>920.45901639344265</v>
      </c>
    </row>
    <row r="102" spans="1:9" x14ac:dyDescent="0.25">
      <c r="A102" s="3" t="s">
        <v>127</v>
      </c>
      <c r="B102" s="4" t="s">
        <v>128</v>
      </c>
      <c r="C102" s="7" t="s">
        <v>11</v>
      </c>
      <c r="D102" s="3" t="s">
        <v>12</v>
      </c>
      <c r="E102" s="5">
        <v>12</v>
      </c>
      <c r="F102" s="6">
        <v>93.58</v>
      </c>
      <c r="G102" s="6">
        <f>F102/1.22</f>
        <v>76.704918032786892</v>
      </c>
      <c r="H102" s="6">
        <f>E102*F102</f>
        <v>1122.96</v>
      </c>
      <c r="I102" s="6">
        <f>E102*G102</f>
        <v>920.45901639344265</v>
      </c>
    </row>
    <row r="103" spans="1:9" x14ac:dyDescent="0.25">
      <c r="A103" s="3" t="s">
        <v>129</v>
      </c>
      <c r="B103" s="4" t="s">
        <v>130</v>
      </c>
      <c r="C103" s="7" t="s">
        <v>11</v>
      </c>
      <c r="D103" s="3" t="s">
        <v>12</v>
      </c>
      <c r="E103" s="5">
        <v>12</v>
      </c>
      <c r="F103" s="6">
        <v>93.58</v>
      </c>
      <c r="G103" s="6">
        <f>F103/1.22</f>
        <v>76.704918032786892</v>
      </c>
      <c r="H103" s="6">
        <f>E103*F103</f>
        <v>1122.96</v>
      </c>
      <c r="I103" s="6">
        <f>E103*G103</f>
        <v>920.45901639344265</v>
      </c>
    </row>
    <row r="104" spans="1:9" x14ac:dyDescent="0.25">
      <c r="A104" s="3" t="s">
        <v>171</v>
      </c>
      <c r="B104" s="4" t="s">
        <v>172</v>
      </c>
      <c r="C104" s="7" t="s">
        <v>11</v>
      </c>
      <c r="D104" s="3" t="s">
        <v>12</v>
      </c>
      <c r="E104" s="5">
        <v>12</v>
      </c>
      <c r="F104" s="6">
        <v>93.58</v>
      </c>
      <c r="G104" s="6">
        <f>F104/1.22</f>
        <v>76.704918032786892</v>
      </c>
      <c r="H104" s="6">
        <f>E104*F104</f>
        <v>1122.96</v>
      </c>
      <c r="I104" s="6">
        <f>E104*G104</f>
        <v>920.45901639344265</v>
      </c>
    </row>
    <row r="105" spans="1:9" x14ac:dyDescent="0.25">
      <c r="A105" s="3" t="s">
        <v>175</v>
      </c>
      <c r="B105" s="4" t="s">
        <v>176</v>
      </c>
      <c r="C105" s="7" t="s">
        <v>11</v>
      </c>
      <c r="D105" s="3" t="s">
        <v>12</v>
      </c>
      <c r="E105" s="5">
        <v>12</v>
      </c>
      <c r="F105" s="6">
        <v>93.58</v>
      </c>
      <c r="G105" s="6">
        <f>F105/1.22</f>
        <v>76.704918032786892</v>
      </c>
      <c r="H105" s="6">
        <f>E105*F105</f>
        <v>1122.96</v>
      </c>
      <c r="I105" s="6">
        <f>E105*G105</f>
        <v>920.45901639344265</v>
      </c>
    </row>
    <row r="106" spans="1:9" x14ac:dyDescent="0.25">
      <c r="A106" s="3" t="s">
        <v>115</v>
      </c>
      <c r="B106" s="4" t="s">
        <v>116</v>
      </c>
      <c r="C106" s="7" t="s">
        <v>11</v>
      </c>
      <c r="D106" s="3" t="s">
        <v>12</v>
      </c>
      <c r="E106" s="5">
        <v>12</v>
      </c>
      <c r="F106" s="6">
        <v>93.58</v>
      </c>
      <c r="G106" s="6">
        <f>F106/1.22</f>
        <v>76.704918032786892</v>
      </c>
      <c r="H106" s="6">
        <f>E106*F106</f>
        <v>1122.96</v>
      </c>
      <c r="I106" s="6">
        <f>E106*G106</f>
        <v>920.45901639344265</v>
      </c>
    </row>
    <row r="107" spans="1:9" x14ac:dyDescent="0.25">
      <c r="A107" s="3" t="s">
        <v>119</v>
      </c>
      <c r="B107" s="4" t="s">
        <v>120</v>
      </c>
      <c r="C107" s="7" t="s">
        <v>11</v>
      </c>
      <c r="D107" s="3" t="s">
        <v>12</v>
      </c>
      <c r="E107" s="5">
        <v>12</v>
      </c>
      <c r="F107" s="6">
        <v>93.58</v>
      </c>
      <c r="G107" s="6">
        <f>F107/1.22</f>
        <v>76.704918032786892</v>
      </c>
      <c r="H107" s="6">
        <f>E107*F107</f>
        <v>1122.96</v>
      </c>
      <c r="I107" s="6">
        <f>E107*G107</f>
        <v>920.45901639344265</v>
      </c>
    </row>
    <row r="108" spans="1:9" x14ac:dyDescent="0.25">
      <c r="A108" s="3" t="s">
        <v>117</v>
      </c>
      <c r="B108" s="4" t="s">
        <v>118</v>
      </c>
      <c r="C108" s="7" t="s">
        <v>11</v>
      </c>
      <c r="D108" s="3" t="s">
        <v>12</v>
      </c>
      <c r="E108" s="5">
        <v>12</v>
      </c>
      <c r="F108" s="6">
        <v>93.58</v>
      </c>
      <c r="G108" s="6">
        <f>F108/1.22</f>
        <v>76.704918032786892</v>
      </c>
      <c r="H108" s="6">
        <f>E108*F108</f>
        <v>1122.96</v>
      </c>
      <c r="I108" s="6">
        <f>E108*G108</f>
        <v>920.45901639344265</v>
      </c>
    </row>
    <row r="109" spans="1:9" x14ac:dyDescent="0.25">
      <c r="A109" s="3" t="s">
        <v>107</v>
      </c>
      <c r="B109" s="4" t="s">
        <v>108</v>
      </c>
      <c r="C109" s="7" t="s">
        <v>11</v>
      </c>
      <c r="D109" s="3" t="s">
        <v>12</v>
      </c>
      <c r="E109" s="5">
        <v>12</v>
      </c>
      <c r="F109" s="6">
        <v>93.58</v>
      </c>
      <c r="G109" s="6">
        <f>F109/1.22</f>
        <v>76.704918032786892</v>
      </c>
      <c r="H109" s="6">
        <f>E109*F109</f>
        <v>1122.96</v>
      </c>
      <c r="I109" s="6">
        <f>E109*G109</f>
        <v>920.45901639344265</v>
      </c>
    </row>
    <row r="110" spans="1:9" x14ac:dyDescent="0.25">
      <c r="A110" s="3" t="s">
        <v>109</v>
      </c>
      <c r="B110" s="4" t="s">
        <v>110</v>
      </c>
      <c r="C110" s="7" t="s">
        <v>11</v>
      </c>
      <c r="D110" s="3" t="s">
        <v>12</v>
      </c>
      <c r="E110" s="5">
        <v>12</v>
      </c>
      <c r="F110" s="6">
        <v>93.58</v>
      </c>
      <c r="G110" s="6">
        <f>F110/1.22</f>
        <v>76.704918032786892</v>
      </c>
      <c r="H110" s="6">
        <f>E110*F110</f>
        <v>1122.96</v>
      </c>
      <c r="I110" s="6">
        <f>E110*G110</f>
        <v>920.45901639344265</v>
      </c>
    </row>
    <row r="111" spans="1:9" x14ac:dyDescent="0.25">
      <c r="A111" s="3" t="s">
        <v>131</v>
      </c>
      <c r="B111" s="4" t="s">
        <v>132</v>
      </c>
      <c r="C111" s="7" t="s">
        <v>11</v>
      </c>
      <c r="D111" s="3" t="s">
        <v>12</v>
      </c>
      <c r="E111" s="5">
        <v>12</v>
      </c>
      <c r="F111" s="6">
        <v>93.58</v>
      </c>
      <c r="G111" s="6">
        <f>F111/1.22</f>
        <v>76.704918032786892</v>
      </c>
      <c r="H111" s="6">
        <f>E111*F111</f>
        <v>1122.96</v>
      </c>
      <c r="I111" s="6">
        <f>E111*G111</f>
        <v>920.45901639344265</v>
      </c>
    </row>
    <row r="112" spans="1:9" x14ac:dyDescent="0.25">
      <c r="A112" s="3" t="s">
        <v>121</v>
      </c>
      <c r="B112" s="4" t="s">
        <v>122</v>
      </c>
      <c r="C112" s="7" t="s">
        <v>11</v>
      </c>
      <c r="D112" s="3" t="s">
        <v>12</v>
      </c>
      <c r="E112" s="5">
        <v>12</v>
      </c>
      <c r="F112" s="6">
        <v>93.58</v>
      </c>
      <c r="G112" s="6">
        <f>F112/1.22</f>
        <v>76.704918032786892</v>
      </c>
      <c r="H112" s="6">
        <f>E112*F112</f>
        <v>1122.96</v>
      </c>
      <c r="I112" s="6">
        <f>E112*G112</f>
        <v>920.45901639344265</v>
      </c>
    </row>
    <row r="113" spans="1:9" x14ac:dyDescent="0.25">
      <c r="A113" s="3" t="s">
        <v>125</v>
      </c>
      <c r="B113" s="4" t="s">
        <v>126</v>
      </c>
      <c r="C113" s="7" t="s">
        <v>11</v>
      </c>
      <c r="D113" s="3" t="s">
        <v>12</v>
      </c>
      <c r="E113" s="5">
        <v>12</v>
      </c>
      <c r="F113" s="6">
        <v>93.58</v>
      </c>
      <c r="G113" s="6">
        <f>F113/1.22</f>
        <v>76.704918032786892</v>
      </c>
      <c r="H113" s="6">
        <f>E113*F113</f>
        <v>1122.96</v>
      </c>
      <c r="I113" s="6">
        <f>E113*G113</f>
        <v>920.45901639344265</v>
      </c>
    </row>
    <row r="114" spans="1:9" x14ac:dyDescent="0.25">
      <c r="A114" s="3" t="s">
        <v>197</v>
      </c>
      <c r="B114" s="4" t="s">
        <v>198</v>
      </c>
      <c r="C114" s="7" t="s">
        <v>11</v>
      </c>
      <c r="D114" s="3" t="s">
        <v>12</v>
      </c>
      <c r="E114" s="5">
        <v>12</v>
      </c>
      <c r="F114" s="6">
        <v>93.58</v>
      </c>
      <c r="G114" s="6">
        <f>F114/1.22</f>
        <v>76.704918032786892</v>
      </c>
      <c r="H114" s="6">
        <f>E114*F114</f>
        <v>1122.96</v>
      </c>
      <c r="I114" s="6">
        <f>E114*G114</f>
        <v>920.45901639344265</v>
      </c>
    </row>
    <row r="115" spans="1:9" x14ac:dyDescent="0.25">
      <c r="A115" s="3" t="s">
        <v>203</v>
      </c>
      <c r="B115" s="4" t="s">
        <v>204</v>
      </c>
      <c r="C115" s="7" t="s">
        <v>11</v>
      </c>
      <c r="D115" s="3" t="s">
        <v>12</v>
      </c>
      <c r="E115" s="5">
        <v>12</v>
      </c>
      <c r="F115" s="6">
        <v>93.58</v>
      </c>
      <c r="G115" s="6">
        <f>F115/1.22</f>
        <v>76.704918032786892</v>
      </c>
      <c r="H115" s="6">
        <f>E115*F115</f>
        <v>1122.96</v>
      </c>
      <c r="I115" s="6">
        <f>E115*G115</f>
        <v>920.45901639344265</v>
      </c>
    </row>
    <row r="116" spans="1:9" x14ac:dyDescent="0.25">
      <c r="A116" s="3" t="s">
        <v>201</v>
      </c>
      <c r="B116" s="4" t="s">
        <v>202</v>
      </c>
      <c r="C116" s="7" t="s">
        <v>11</v>
      </c>
      <c r="D116" s="3" t="s">
        <v>12</v>
      </c>
      <c r="E116" s="5">
        <v>12</v>
      </c>
      <c r="F116" s="6">
        <v>93.58</v>
      </c>
      <c r="G116" s="6">
        <f>F116/1.22</f>
        <v>76.704918032786892</v>
      </c>
      <c r="H116" s="6">
        <f>E116*F116</f>
        <v>1122.96</v>
      </c>
      <c r="I116" s="6">
        <f>E116*G116</f>
        <v>920.45901639344265</v>
      </c>
    </row>
    <row r="117" spans="1:9" x14ac:dyDescent="0.25">
      <c r="A117" s="3" t="s">
        <v>215</v>
      </c>
      <c r="B117" s="4" t="s">
        <v>216</v>
      </c>
      <c r="C117" s="7" t="s">
        <v>11</v>
      </c>
      <c r="D117" s="3" t="s">
        <v>12</v>
      </c>
      <c r="E117" s="5">
        <v>12</v>
      </c>
      <c r="F117" s="6">
        <v>93.58</v>
      </c>
      <c r="G117" s="6">
        <f>F117/1.22</f>
        <v>76.704918032786892</v>
      </c>
      <c r="H117" s="6">
        <f>E117*F117</f>
        <v>1122.96</v>
      </c>
      <c r="I117" s="6">
        <f>E117*G117</f>
        <v>920.45901639344265</v>
      </c>
    </row>
    <row r="118" spans="1:9" x14ac:dyDescent="0.25">
      <c r="A118" s="3" t="s">
        <v>19</v>
      </c>
      <c r="B118" s="4" t="s">
        <v>20</v>
      </c>
      <c r="C118" s="7" t="s">
        <v>11</v>
      </c>
      <c r="D118" s="3" t="s">
        <v>12</v>
      </c>
      <c r="E118" s="5">
        <v>12</v>
      </c>
      <c r="F118" s="6">
        <v>93.58</v>
      </c>
      <c r="G118" s="6">
        <f>F118/1.22</f>
        <v>76.704918032786892</v>
      </c>
      <c r="H118" s="6">
        <f>E118*F118</f>
        <v>1122.96</v>
      </c>
      <c r="I118" s="6">
        <f>E118*G118</f>
        <v>920.45901639344265</v>
      </c>
    </row>
    <row r="119" spans="1:9" x14ac:dyDescent="0.25">
      <c r="A119" s="3" t="s">
        <v>493</v>
      </c>
      <c r="B119" s="4" t="s">
        <v>494</v>
      </c>
      <c r="C119" s="3" t="s">
        <v>493</v>
      </c>
      <c r="D119" s="3"/>
      <c r="E119" s="5">
        <v>12</v>
      </c>
      <c r="F119" s="6">
        <v>0</v>
      </c>
      <c r="G119" s="6">
        <f>F119/1.22</f>
        <v>0</v>
      </c>
      <c r="H119" s="6">
        <f>E119*F119</f>
        <v>0</v>
      </c>
      <c r="I119" s="6">
        <f>E119*G119</f>
        <v>0</v>
      </c>
    </row>
    <row r="120" spans="1:9" x14ac:dyDescent="0.25">
      <c r="A120" s="3" t="s">
        <v>211</v>
      </c>
      <c r="B120" s="4" t="s">
        <v>212</v>
      </c>
      <c r="C120" s="7" t="s">
        <v>11</v>
      </c>
      <c r="D120" s="3" t="s">
        <v>12</v>
      </c>
      <c r="E120" s="5">
        <v>12</v>
      </c>
      <c r="F120" s="6">
        <v>93.58</v>
      </c>
      <c r="G120" s="6">
        <f>F120/1.22</f>
        <v>76.704918032786892</v>
      </c>
      <c r="H120" s="6">
        <f>E120*F120</f>
        <v>1122.96</v>
      </c>
      <c r="I120" s="6">
        <f>E120*G120</f>
        <v>920.45901639344265</v>
      </c>
    </row>
    <row r="121" spans="1:9" x14ac:dyDescent="0.25">
      <c r="A121" s="3" t="s">
        <v>213</v>
      </c>
      <c r="B121" s="4" t="s">
        <v>214</v>
      </c>
      <c r="C121" s="7" t="s">
        <v>11</v>
      </c>
      <c r="D121" s="3" t="s">
        <v>12</v>
      </c>
      <c r="E121" s="5">
        <v>12</v>
      </c>
      <c r="F121" s="6">
        <v>93.58</v>
      </c>
      <c r="G121" s="6">
        <f>F121/1.22</f>
        <v>76.704918032786892</v>
      </c>
      <c r="H121" s="6">
        <f>E121*F121</f>
        <v>1122.96</v>
      </c>
      <c r="I121" s="6">
        <f>E121*G121</f>
        <v>920.45901639344265</v>
      </c>
    </row>
    <row r="122" spans="1:9" x14ac:dyDescent="0.25">
      <c r="A122" s="3" t="s">
        <v>133</v>
      </c>
      <c r="B122" s="4" t="s">
        <v>134</v>
      </c>
      <c r="C122" s="7" t="s">
        <v>11</v>
      </c>
      <c r="D122" s="3" t="s">
        <v>12</v>
      </c>
      <c r="E122" s="5">
        <v>12</v>
      </c>
      <c r="F122" s="6">
        <v>93.58</v>
      </c>
      <c r="G122" s="6">
        <f>F122/1.22</f>
        <v>76.704918032786892</v>
      </c>
      <c r="H122" s="6">
        <f>E122*F122</f>
        <v>1122.96</v>
      </c>
      <c r="I122" s="6">
        <f>E122*G122</f>
        <v>920.45901639344265</v>
      </c>
    </row>
    <row r="123" spans="1:9" x14ac:dyDescent="0.25">
      <c r="A123" s="3" t="s">
        <v>169</v>
      </c>
      <c r="B123" s="4" t="s">
        <v>170</v>
      </c>
      <c r="C123" s="7" t="s">
        <v>11</v>
      </c>
      <c r="D123" s="3" t="s">
        <v>12</v>
      </c>
      <c r="E123" s="5">
        <v>12</v>
      </c>
      <c r="F123" s="6">
        <v>93.58</v>
      </c>
      <c r="G123" s="6">
        <f>F123/1.22</f>
        <v>76.704918032786892</v>
      </c>
      <c r="H123" s="6">
        <f>E123*F123</f>
        <v>1122.96</v>
      </c>
      <c r="I123" s="6">
        <f>E123*G123</f>
        <v>920.45901639344265</v>
      </c>
    </row>
    <row r="124" spans="1:9" x14ac:dyDescent="0.25">
      <c r="A124" s="3" t="s">
        <v>149</v>
      </c>
      <c r="B124" s="4" t="s">
        <v>150</v>
      </c>
      <c r="C124" s="7" t="s">
        <v>11</v>
      </c>
      <c r="D124" s="3" t="s">
        <v>12</v>
      </c>
      <c r="E124" s="5">
        <v>12</v>
      </c>
      <c r="F124" s="6">
        <v>93.58</v>
      </c>
      <c r="G124" s="6">
        <f>F124/1.22</f>
        <v>76.704918032786892</v>
      </c>
      <c r="H124" s="6">
        <f>E124*F124</f>
        <v>1122.96</v>
      </c>
      <c r="I124" s="6">
        <f>E124*G124</f>
        <v>920.45901639344265</v>
      </c>
    </row>
    <row r="125" spans="1:9" x14ac:dyDescent="0.25">
      <c r="A125" s="3" t="s">
        <v>51</v>
      </c>
      <c r="B125" s="4" t="s">
        <v>52</v>
      </c>
      <c r="C125" s="7" t="s">
        <v>11</v>
      </c>
      <c r="D125" s="3" t="s">
        <v>12</v>
      </c>
      <c r="E125" s="5">
        <v>12</v>
      </c>
      <c r="F125" s="6">
        <v>93.58</v>
      </c>
      <c r="G125" s="6">
        <f>F125/1.22</f>
        <v>76.704918032786892</v>
      </c>
      <c r="H125" s="6">
        <f>E125*F125</f>
        <v>1122.96</v>
      </c>
      <c r="I125" s="6">
        <f>E125*G125</f>
        <v>920.45901639344265</v>
      </c>
    </row>
    <row r="126" spans="1:9" x14ac:dyDescent="0.25">
      <c r="A126" s="3" t="s">
        <v>49</v>
      </c>
      <c r="B126" s="4" t="s">
        <v>50</v>
      </c>
      <c r="C126" s="7" t="s">
        <v>11</v>
      </c>
      <c r="D126" s="3" t="s">
        <v>12</v>
      </c>
      <c r="E126" s="5">
        <v>12</v>
      </c>
      <c r="F126" s="6">
        <v>93.58</v>
      </c>
      <c r="G126" s="6">
        <f>F126/1.22</f>
        <v>76.704918032786892</v>
      </c>
      <c r="H126" s="6">
        <f>E126*F126</f>
        <v>1122.96</v>
      </c>
      <c r="I126" s="6">
        <f>E126*G126</f>
        <v>920.45901639344265</v>
      </c>
    </row>
    <row r="127" spans="1:9" x14ac:dyDescent="0.25">
      <c r="A127" s="3" t="s">
        <v>57</v>
      </c>
      <c r="B127" s="4" t="s">
        <v>58</v>
      </c>
      <c r="C127" s="7" t="s">
        <v>11</v>
      </c>
      <c r="D127" s="3" t="s">
        <v>12</v>
      </c>
      <c r="E127" s="5">
        <v>12</v>
      </c>
      <c r="F127" s="6">
        <v>93.58</v>
      </c>
      <c r="G127" s="6">
        <f>F127/1.22</f>
        <v>76.704918032786892</v>
      </c>
      <c r="H127" s="6">
        <f>E127*F127</f>
        <v>1122.96</v>
      </c>
      <c r="I127" s="6">
        <f>E127*G127</f>
        <v>920.45901639344265</v>
      </c>
    </row>
    <row r="128" spans="1:9" x14ac:dyDescent="0.25">
      <c r="A128" s="3" t="s">
        <v>55</v>
      </c>
      <c r="B128" s="4" t="s">
        <v>56</v>
      </c>
      <c r="C128" s="7" t="s">
        <v>11</v>
      </c>
      <c r="D128" s="3" t="s">
        <v>12</v>
      </c>
      <c r="E128" s="5">
        <v>12</v>
      </c>
      <c r="F128" s="6">
        <v>93.58</v>
      </c>
      <c r="G128" s="6">
        <f>F128/1.22</f>
        <v>76.704918032786892</v>
      </c>
      <c r="H128" s="6">
        <f>E128*F128</f>
        <v>1122.96</v>
      </c>
      <c r="I128" s="6">
        <f>E128*G128</f>
        <v>920.45901639344265</v>
      </c>
    </row>
    <row r="129" spans="1:9" x14ac:dyDescent="0.25">
      <c r="A129" s="3" t="s">
        <v>53</v>
      </c>
      <c r="B129" s="4" t="s">
        <v>54</v>
      </c>
      <c r="C129" s="7" t="s">
        <v>11</v>
      </c>
      <c r="D129" s="3" t="s">
        <v>12</v>
      </c>
      <c r="E129" s="5">
        <v>12</v>
      </c>
      <c r="F129" s="6">
        <v>93.58</v>
      </c>
      <c r="G129" s="6">
        <f>F129/1.22</f>
        <v>76.704918032786892</v>
      </c>
      <c r="H129" s="6">
        <f>E129*F129</f>
        <v>1122.96</v>
      </c>
      <c r="I129" s="6">
        <f>E129*G129</f>
        <v>920.45901639344265</v>
      </c>
    </row>
    <row r="130" spans="1:9" x14ac:dyDescent="0.25">
      <c r="A130" s="3" t="s">
        <v>221</v>
      </c>
      <c r="B130" s="4" t="s">
        <v>222</v>
      </c>
      <c r="C130" s="7" t="s">
        <v>11</v>
      </c>
      <c r="D130" s="3" t="s">
        <v>12</v>
      </c>
      <c r="E130" s="5">
        <v>12</v>
      </c>
      <c r="F130" s="6">
        <v>93.58</v>
      </c>
      <c r="G130" s="6">
        <f>F130/1.22</f>
        <v>76.704918032786892</v>
      </c>
      <c r="H130" s="6">
        <f>E130*F130</f>
        <v>1122.96</v>
      </c>
      <c r="I130" s="6">
        <f>E130*G130</f>
        <v>920.45901639344265</v>
      </c>
    </row>
    <row r="131" spans="1:9" x14ac:dyDescent="0.25">
      <c r="A131" s="3" t="s">
        <v>143</v>
      </c>
      <c r="B131" s="4" t="s">
        <v>144</v>
      </c>
      <c r="C131" s="7" t="s">
        <v>11</v>
      </c>
      <c r="D131" s="3" t="s">
        <v>12</v>
      </c>
      <c r="E131" s="5">
        <v>12</v>
      </c>
      <c r="F131" s="6">
        <v>93.58</v>
      </c>
      <c r="G131" s="6">
        <f>F131/1.22</f>
        <v>76.704918032786892</v>
      </c>
      <c r="H131" s="6">
        <f>E131*F131</f>
        <v>1122.96</v>
      </c>
      <c r="I131" s="6">
        <f>E131*G131</f>
        <v>920.45901639344265</v>
      </c>
    </row>
    <row r="132" spans="1:9" x14ac:dyDescent="0.25">
      <c r="A132" s="3" t="s">
        <v>147</v>
      </c>
      <c r="B132" s="4" t="s">
        <v>148</v>
      </c>
      <c r="C132" s="7" t="s">
        <v>11</v>
      </c>
      <c r="D132" s="3" t="s">
        <v>12</v>
      </c>
      <c r="E132" s="5">
        <v>12</v>
      </c>
      <c r="F132" s="6">
        <v>93.58</v>
      </c>
      <c r="G132" s="6">
        <f>F132/1.22</f>
        <v>76.704918032786892</v>
      </c>
      <c r="H132" s="6">
        <f>E132*F132</f>
        <v>1122.96</v>
      </c>
      <c r="I132" s="6">
        <f>E132*G132</f>
        <v>920.45901639344265</v>
      </c>
    </row>
    <row r="133" spans="1:9" x14ac:dyDescent="0.25">
      <c r="A133" s="3" t="s">
        <v>145</v>
      </c>
      <c r="B133" s="4" t="s">
        <v>146</v>
      </c>
      <c r="C133" s="7" t="s">
        <v>11</v>
      </c>
      <c r="D133" s="3" t="s">
        <v>12</v>
      </c>
      <c r="E133" s="5">
        <v>12</v>
      </c>
      <c r="F133" s="6">
        <v>93.58</v>
      </c>
      <c r="G133" s="6">
        <f>F133/1.22</f>
        <v>76.704918032786892</v>
      </c>
      <c r="H133" s="6">
        <f>E133*F133</f>
        <v>1122.96</v>
      </c>
      <c r="I133" s="6">
        <f>E133*G133</f>
        <v>920.45901639344265</v>
      </c>
    </row>
    <row r="134" spans="1:9" x14ac:dyDescent="0.25">
      <c r="A134" s="3" t="s">
        <v>21</v>
      </c>
      <c r="B134" s="4" t="s">
        <v>22</v>
      </c>
      <c r="C134" s="7" t="s">
        <v>11</v>
      </c>
      <c r="D134" s="3" t="s">
        <v>12</v>
      </c>
      <c r="E134" s="5">
        <v>12</v>
      </c>
      <c r="F134" s="6">
        <v>93.58</v>
      </c>
      <c r="G134" s="6">
        <f>F134/1.22</f>
        <v>76.704918032786892</v>
      </c>
      <c r="H134" s="6">
        <f>E134*F134</f>
        <v>1122.96</v>
      </c>
      <c r="I134" s="6">
        <f>E134*G134</f>
        <v>920.45901639344265</v>
      </c>
    </row>
    <row r="135" spans="1:9" x14ac:dyDescent="0.25">
      <c r="A135" s="3" t="s">
        <v>17</v>
      </c>
      <c r="B135" s="4" t="s">
        <v>18</v>
      </c>
      <c r="C135" s="7" t="s">
        <v>11</v>
      </c>
      <c r="D135" s="3" t="s">
        <v>12</v>
      </c>
      <c r="E135" s="5">
        <v>12</v>
      </c>
      <c r="F135" s="6">
        <v>93.58</v>
      </c>
      <c r="G135" s="6">
        <f>F135/1.22</f>
        <v>76.704918032786892</v>
      </c>
      <c r="H135" s="6">
        <f>E135*F135</f>
        <v>1122.96</v>
      </c>
      <c r="I135" s="6">
        <f>E135*G135</f>
        <v>920.45901639344265</v>
      </c>
    </row>
    <row r="136" spans="1:9" x14ac:dyDescent="0.25">
      <c r="A136" s="3" t="s">
        <v>338</v>
      </c>
      <c r="B136" s="4" t="s">
        <v>339</v>
      </c>
      <c r="C136" s="3" t="s">
        <v>338</v>
      </c>
      <c r="D136" s="3"/>
      <c r="E136" s="5">
        <v>12</v>
      </c>
      <c r="F136" s="6">
        <v>50.8</v>
      </c>
      <c r="G136" s="6">
        <f>F136/1.22</f>
        <v>41.639344262295083</v>
      </c>
      <c r="H136" s="6">
        <f>E136*F136</f>
        <v>609.59999999999991</v>
      </c>
      <c r="I136" s="6">
        <f>E136*G136</f>
        <v>499.67213114754099</v>
      </c>
    </row>
    <row r="137" spans="1:9" x14ac:dyDescent="0.25">
      <c r="A137" s="3" t="s">
        <v>338</v>
      </c>
      <c r="B137" s="4" t="s">
        <v>339</v>
      </c>
      <c r="C137" s="3" t="s">
        <v>338</v>
      </c>
      <c r="D137" s="3"/>
      <c r="E137" s="5">
        <v>12</v>
      </c>
      <c r="F137" s="6">
        <v>50.8</v>
      </c>
      <c r="G137" s="6">
        <f>F137/1.22</f>
        <v>41.639344262295083</v>
      </c>
      <c r="H137" s="6">
        <f>E137*F137</f>
        <v>609.59999999999991</v>
      </c>
      <c r="I137" s="6">
        <f>E137*G137</f>
        <v>499.67213114754099</v>
      </c>
    </row>
    <row r="138" spans="1:9" x14ac:dyDescent="0.25">
      <c r="A138" s="3" t="s">
        <v>239</v>
      </c>
      <c r="B138" s="4" t="s">
        <v>240</v>
      </c>
      <c r="C138" s="3" t="s">
        <v>239</v>
      </c>
      <c r="D138" s="3"/>
      <c r="E138" s="5">
        <v>12</v>
      </c>
      <c r="F138" s="6">
        <v>32.090000000000003</v>
      </c>
      <c r="G138" s="6">
        <f>F138/1.22</f>
        <v>26.303278688524593</v>
      </c>
      <c r="H138" s="6">
        <f>E138*F138</f>
        <v>385.08000000000004</v>
      </c>
      <c r="I138" s="6">
        <f>E138*G138</f>
        <v>315.63934426229514</v>
      </c>
    </row>
    <row r="139" spans="1:9" x14ac:dyDescent="0.25">
      <c r="A139" s="3" t="s">
        <v>45</v>
      </c>
      <c r="B139" s="4" t="s">
        <v>46</v>
      </c>
      <c r="C139" s="7" t="s">
        <v>11</v>
      </c>
      <c r="D139" s="3" t="s">
        <v>12</v>
      </c>
      <c r="E139" s="5">
        <v>12</v>
      </c>
      <c r="F139" s="6">
        <v>93.58</v>
      </c>
      <c r="G139" s="6">
        <f>F139/1.22</f>
        <v>76.704918032786892</v>
      </c>
      <c r="H139" s="6">
        <f>E139*F139</f>
        <v>1122.96</v>
      </c>
      <c r="I139" s="6">
        <f>E139*G139</f>
        <v>920.45901639344265</v>
      </c>
    </row>
    <row r="140" spans="1:9" x14ac:dyDescent="0.25">
      <c r="A140" s="3" t="s">
        <v>47</v>
      </c>
      <c r="B140" s="4" t="s">
        <v>48</v>
      </c>
      <c r="C140" s="7" t="s">
        <v>11</v>
      </c>
      <c r="D140" s="3" t="s">
        <v>12</v>
      </c>
      <c r="E140" s="5">
        <v>12</v>
      </c>
      <c r="F140" s="6">
        <v>93.58</v>
      </c>
      <c r="G140" s="6">
        <f>F140/1.22</f>
        <v>76.704918032786892</v>
      </c>
      <c r="H140" s="6">
        <f>E140*F140</f>
        <v>1122.96</v>
      </c>
      <c r="I140" s="6">
        <f>E140*G140</f>
        <v>920.45901639344265</v>
      </c>
    </row>
    <row r="141" spans="1:9" x14ac:dyDescent="0.25">
      <c r="A141" s="3" t="s">
        <v>183</v>
      </c>
      <c r="B141" s="4" t="s">
        <v>184</v>
      </c>
      <c r="C141" s="7" t="s">
        <v>11</v>
      </c>
      <c r="D141" s="3" t="s">
        <v>12</v>
      </c>
      <c r="E141" s="5">
        <v>12</v>
      </c>
      <c r="F141" s="6">
        <v>93.58</v>
      </c>
      <c r="G141" s="6">
        <f>F141/1.22</f>
        <v>76.704918032786892</v>
      </c>
      <c r="H141" s="6">
        <f>E141*F141</f>
        <v>1122.96</v>
      </c>
      <c r="I141" s="6">
        <f>E141*G141</f>
        <v>920.45901639344265</v>
      </c>
    </row>
    <row r="142" spans="1:9" x14ac:dyDescent="0.25">
      <c r="A142" s="3" t="s">
        <v>123</v>
      </c>
      <c r="B142" s="4" t="s">
        <v>124</v>
      </c>
      <c r="C142" s="7" t="s">
        <v>11</v>
      </c>
      <c r="D142" s="3" t="s">
        <v>12</v>
      </c>
      <c r="E142" s="5">
        <v>12</v>
      </c>
      <c r="F142" s="6">
        <v>93.58</v>
      </c>
      <c r="G142" s="6">
        <f>F142/1.22</f>
        <v>76.704918032786892</v>
      </c>
      <c r="H142" s="6">
        <f>E142*F142</f>
        <v>1122.96</v>
      </c>
      <c r="I142" s="6">
        <f>E142*G142</f>
        <v>920.45901639344265</v>
      </c>
    </row>
    <row r="143" spans="1:9" x14ac:dyDescent="0.25">
      <c r="A143" s="3" t="s">
        <v>191</v>
      </c>
      <c r="B143" s="4" t="s">
        <v>192</v>
      </c>
      <c r="C143" s="7" t="s">
        <v>11</v>
      </c>
      <c r="D143" s="3" t="s">
        <v>12</v>
      </c>
      <c r="E143" s="5">
        <v>12</v>
      </c>
      <c r="F143" s="6">
        <v>93.58</v>
      </c>
      <c r="G143" s="6">
        <f>F143/1.22</f>
        <v>76.704918032786892</v>
      </c>
      <c r="H143" s="6">
        <f>E143*F143</f>
        <v>1122.96</v>
      </c>
      <c r="I143" s="6">
        <f>E143*G143</f>
        <v>920.45901639344265</v>
      </c>
    </row>
    <row r="144" spans="1:9" x14ac:dyDescent="0.25">
      <c r="A144" s="3" t="s">
        <v>33</v>
      </c>
      <c r="B144" s="4" t="s">
        <v>34</v>
      </c>
      <c r="C144" s="7" t="s">
        <v>11</v>
      </c>
      <c r="D144" s="3" t="s">
        <v>12</v>
      </c>
      <c r="E144" s="5">
        <v>12</v>
      </c>
      <c r="F144" s="6">
        <v>93.58</v>
      </c>
      <c r="G144" s="6">
        <f>F144/1.22</f>
        <v>76.704918032786892</v>
      </c>
      <c r="H144" s="6">
        <f>E144*F144</f>
        <v>1122.96</v>
      </c>
      <c r="I144" s="6">
        <f>E144*G144</f>
        <v>920.45901639344265</v>
      </c>
    </row>
    <row r="145" spans="1:9" x14ac:dyDescent="0.25">
      <c r="A145" s="3" t="s">
        <v>35</v>
      </c>
      <c r="B145" s="4" t="s">
        <v>36</v>
      </c>
      <c r="C145" s="7" t="s">
        <v>11</v>
      </c>
      <c r="D145" s="3" t="s">
        <v>12</v>
      </c>
      <c r="E145" s="5">
        <v>12</v>
      </c>
      <c r="F145" s="6">
        <v>93.58</v>
      </c>
      <c r="G145" s="6">
        <f>F145/1.22</f>
        <v>76.704918032786892</v>
      </c>
      <c r="H145" s="6">
        <f>E145*F145</f>
        <v>1122.96</v>
      </c>
      <c r="I145" s="6">
        <f>E145*G145</f>
        <v>920.45901639344265</v>
      </c>
    </row>
    <row r="146" spans="1:9" x14ac:dyDescent="0.25">
      <c r="A146" s="3" t="s">
        <v>139</v>
      </c>
      <c r="B146" s="4" t="s">
        <v>140</v>
      </c>
      <c r="C146" s="7" t="s">
        <v>11</v>
      </c>
      <c r="D146" s="3" t="s">
        <v>12</v>
      </c>
      <c r="E146" s="5">
        <v>12</v>
      </c>
      <c r="F146" s="6">
        <v>93.58</v>
      </c>
      <c r="G146" s="6">
        <f>F146/1.22</f>
        <v>76.704918032786892</v>
      </c>
      <c r="H146" s="6">
        <f>E146*F146</f>
        <v>1122.96</v>
      </c>
      <c r="I146" s="6">
        <f>E146*G146</f>
        <v>920.45901639344265</v>
      </c>
    </row>
    <row r="147" spans="1:9" x14ac:dyDescent="0.25">
      <c r="A147" s="3" t="s">
        <v>113</v>
      </c>
      <c r="B147" s="4" t="s">
        <v>114</v>
      </c>
      <c r="C147" s="7" t="s">
        <v>11</v>
      </c>
      <c r="D147" s="3" t="s">
        <v>12</v>
      </c>
      <c r="E147" s="5">
        <v>12</v>
      </c>
      <c r="F147" s="6">
        <v>93.58</v>
      </c>
      <c r="G147" s="6">
        <f>F147/1.22</f>
        <v>76.704918032786892</v>
      </c>
      <c r="H147" s="6">
        <f>E147*F147</f>
        <v>1122.96</v>
      </c>
      <c r="I147" s="6">
        <f>E147*G147</f>
        <v>920.45901639344265</v>
      </c>
    </row>
    <row r="148" spans="1:9" x14ac:dyDescent="0.25">
      <c r="A148" s="3" t="s">
        <v>141</v>
      </c>
      <c r="B148" s="4" t="s">
        <v>142</v>
      </c>
      <c r="C148" s="7" t="s">
        <v>11</v>
      </c>
      <c r="D148" s="3" t="s">
        <v>12</v>
      </c>
      <c r="E148" s="5">
        <v>12</v>
      </c>
      <c r="F148" s="6">
        <v>93.58</v>
      </c>
      <c r="G148" s="6">
        <f>F148/1.22</f>
        <v>76.704918032786892</v>
      </c>
      <c r="H148" s="6">
        <f>E148*F148</f>
        <v>1122.96</v>
      </c>
      <c r="I148" s="6">
        <f>E148*G148</f>
        <v>920.45901639344265</v>
      </c>
    </row>
    <row r="149" spans="1:9" x14ac:dyDescent="0.25">
      <c r="A149" s="3" t="s">
        <v>23</v>
      </c>
      <c r="B149" s="4" t="s">
        <v>24</v>
      </c>
      <c r="C149" s="7" t="s">
        <v>11</v>
      </c>
      <c r="D149" s="3" t="s">
        <v>12</v>
      </c>
      <c r="E149" s="5">
        <v>12</v>
      </c>
      <c r="F149" s="6">
        <v>93.58</v>
      </c>
      <c r="G149" s="6">
        <f>F149/1.22</f>
        <v>76.704918032786892</v>
      </c>
      <c r="H149" s="6">
        <f>E149*F149</f>
        <v>1122.96</v>
      </c>
      <c r="I149" s="6">
        <f>E149*G149</f>
        <v>920.45901639344265</v>
      </c>
    </row>
    <row r="150" spans="1:9" x14ac:dyDescent="0.25">
      <c r="A150" s="3" t="s">
        <v>219</v>
      </c>
      <c r="B150" s="4" t="s">
        <v>220</v>
      </c>
      <c r="C150" s="7" t="s">
        <v>11</v>
      </c>
      <c r="D150" s="3" t="s">
        <v>12</v>
      </c>
      <c r="E150" s="5">
        <v>12</v>
      </c>
      <c r="F150" s="6">
        <v>93.58</v>
      </c>
      <c r="G150" s="6">
        <f>F150/1.22</f>
        <v>76.704918032786892</v>
      </c>
      <c r="H150" s="6">
        <f>E150*F150</f>
        <v>1122.96</v>
      </c>
      <c r="I150" s="6">
        <f>E150*G150</f>
        <v>920.45901639344265</v>
      </c>
    </row>
    <row r="151" spans="1:9" x14ac:dyDescent="0.25">
      <c r="A151" s="3" t="s">
        <v>83</v>
      </c>
      <c r="B151" s="4" t="s">
        <v>84</v>
      </c>
      <c r="C151" s="7" t="s">
        <v>11</v>
      </c>
      <c r="D151" s="3" t="s">
        <v>12</v>
      </c>
      <c r="E151" s="5">
        <v>12</v>
      </c>
      <c r="F151" s="6">
        <v>93.58</v>
      </c>
      <c r="G151" s="6">
        <f>F151/1.22</f>
        <v>76.704918032786892</v>
      </c>
      <c r="H151" s="6">
        <f>E151*F151</f>
        <v>1122.96</v>
      </c>
      <c r="I151" s="6">
        <f>E151*G151</f>
        <v>920.45901639344265</v>
      </c>
    </row>
    <row r="152" spans="1:9" x14ac:dyDescent="0.25">
      <c r="A152" s="3" t="s">
        <v>81</v>
      </c>
      <c r="B152" s="4" t="s">
        <v>82</v>
      </c>
      <c r="C152" s="7" t="s">
        <v>11</v>
      </c>
      <c r="D152" s="3" t="s">
        <v>12</v>
      </c>
      <c r="E152" s="5">
        <v>12</v>
      </c>
      <c r="F152" s="6">
        <v>93.58</v>
      </c>
      <c r="G152" s="6">
        <f>F152/1.22</f>
        <v>76.704918032786892</v>
      </c>
      <c r="H152" s="6">
        <f>E152*F152</f>
        <v>1122.96</v>
      </c>
      <c r="I152" s="6">
        <f>E152*G152</f>
        <v>920.45901639344265</v>
      </c>
    </row>
    <row r="153" spans="1:9" x14ac:dyDescent="0.25">
      <c r="A153" s="3" t="s">
        <v>91</v>
      </c>
      <c r="B153" s="4" t="s">
        <v>92</v>
      </c>
      <c r="C153" s="7" t="s">
        <v>11</v>
      </c>
      <c r="D153" s="3" t="s">
        <v>12</v>
      </c>
      <c r="E153" s="5">
        <v>12</v>
      </c>
      <c r="F153" s="6">
        <v>93.58</v>
      </c>
      <c r="G153" s="6">
        <f>F153/1.22</f>
        <v>76.704918032786892</v>
      </c>
      <c r="H153" s="6">
        <f>E153*F153</f>
        <v>1122.96</v>
      </c>
      <c r="I153" s="6">
        <f>E153*G153</f>
        <v>920.45901639344265</v>
      </c>
    </row>
    <row r="154" spans="1:9" x14ac:dyDescent="0.25">
      <c r="A154" s="3" t="s">
        <v>85</v>
      </c>
      <c r="B154" s="4" t="s">
        <v>86</v>
      </c>
      <c r="C154" s="7" t="s">
        <v>11</v>
      </c>
      <c r="D154" s="3" t="s">
        <v>12</v>
      </c>
      <c r="E154" s="5">
        <v>12</v>
      </c>
      <c r="F154" s="6">
        <v>93.58</v>
      </c>
      <c r="G154" s="6">
        <f>F154/1.22</f>
        <v>76.704918032786892</v>
      </c>
      <c r="H154" s="6">
        <f>E154*F154</f>
        <v>1122.96</v>
      </c>
      <c r="I154" s="6">
        <f>E154*G154</f>
        <v>920.45901639344265</v>
      </c>
    </row>
    <row r="155" spans="1:9" x14ac:dyDescent="0.25">
      <c r="A155" s="3" t="s">
        <v>93</v>
      </c>
      <c r="B155" s="4" t="s">
        <v>94</v>
      </c>
      <c r="C155" s="7" t="s">
        <v>11</v>
      </c>
      <c r="D155" s="3" t="s">
        <v>12</v>
      </c>
      <c r="E155" s="5">
        <v>12</v>
      </c>
      <c r="F155" s="6">
        <v>93.58</v>
      </c>
      <c r="G155" s="6">
        <f>F155/1.22</f>
        <v>76.704918032786892</v>
      </c>
      <c r="H155" s="6">
        <f>E155*F155</f>
        <v>1122.96</v>
      </c>
      <c r="I155" s="6">
        <f>E155*G155</f>
        <v>920.45901639344265</v>
      </c>
    </row>
    <row r="156" spans="1:9" x14ac:dyDescent="0.25">
      <c r="A156" s="3" t="s">
        <v>97</v>
      </c>
      <c r="B156" s="4" t="s">
        <v>98</v>
      </c>
      <c r="C156" s="7" t="s">
        <v>11</v>
      </c>
      <c r="D156" s="3" t="s">
        <v>12</v>
      </c>
      <c r="E156" s="5">
        <v>12</v>
      </c>
      <c r="F156" s="6">
        <v>93.58</v>
      </c>
      <c r="G156" s="6">
        <f>F156/1.22</f>
        <v>76.704918032786892</v>
      </c>
      <c r="H156" s="6">
        <f>E156*F156</f>
        <v>1122.96</v>
      </c>
      <c r="I156" s="6">
        <f>E156*G156</f>
        <v>920.45901639344265</v>
      </c>
    </row>
    <row r="157" spans="1:9" x14ac:dyDescent="0.25">
      <c r="A157" s="3" t="s">
        <v>79</v>
      </c>
      <c r="B157" s="4" t="s">
        <v>80</v>
      </c>
      <c r="C157" s="7" t="s">
        <v>11</v>
      </c>
      <c r="D157" s="3" t="s">
        <v>12</v>
      </c>
      <c r="E157" s="5">
        <v>12</v>
      </c>
      <c r="F157" s="6">
        <v>93.58</v>
      </c>
      <c r="G157" s="6">
        <f>F157/1.22</f>
        <v>76.704918032786892</v>
      </c>
      <c r="H157" s="6">
        <f>E157*F157</f>
        <v>1122.96</v>
      </c>
      <c r="I157" s="6">
        <f>E157*G157</f>
        <v>920.45901639344265</v>
      </c>
    </row>
    <row r="158" spans="1:9" x14ac:dyDescent="0.25">
      <c r="A158" s="3" t="s">
        <v>99</v>
      </c>
      <c r="B158" s="4" t="s">
        <v>100</v>
      </c>
      <c r="C158" s="7" t="s">
        <v>11</v>
      </c>
      <c r="D158" s="3" t="s">
        <v>12</v>
      </c>
      <c r="E158" s="5">
        <v>12</v>
      </c>
      <c r="F158" s="6">
        <v>93.58</v>
      </c>
      <c r="G158" s="6">
        <f>F158/1.22</f>
        <v>76.704918032786892</v>
      </c>
      <c r="H158" s="6">
        <f>E158*F158</f>
        <v>1122.96</v>
      </c>
      <c r="I158" s="6">
        <f>E158*G158</f>
        <v>920.45901639344265</v>
      </c>
    </row>
    <row r="159" spans="1:9" x14ac:dyDescent="0.25">
      <c r="A159" s="3" t="s">
        <v>89</v>
      </c>
      <c r="B159" s="4" t="s">
        <v>90</v>
      </c>
      <c r="C159" s="7" t="s">
        <v>11</v>
      </c>
      <c r="D159" s="3" t="s">
        <v>12</v>
      </c>
      <c r="E159" s="5">
        <v>12</v>
      </c>
      <c r="F159" s="6">
        <v>93.58</v>
      </c>
      <c r="G159" s="6">
        <f>F159/1.22</f>
        <v>76.704918032786892</v>
      </c>
      <c r="H159" s="6">
        <f>E159*F159</f>
        <v>1122.96</v>
      </c>
      <c r="I159" s="6">
        <f>E159*G159</f>
        <v>920.45901639344265</v>
      </c>
    </row>
    <row r="160" spans="1:9" x14ac:dyDescent="0.25">
      <c r="A160" s="3" t="s">
        <v>101</v>
      </c>
      <c r="B160" s="4" t="s">
        <v>102</v>
      </c>
      <c r="C160" s="7" t="s">
        <v>11</v>
      </c>
      <c r="D160" s="3" t="s">
        <v>12</v>
      </c>
      <c r="E160" s="5">
        <v>12</v>
      </c>
      <c r="F160" s="6">
        <v>93.58</v>
      </c>
      <c r="G160" s="6">
        <f>F160/1.22</f>
        <v>76.704918032786892</v>
      </c>
      <c r="H160" s="6">
        <f>E160*F160</f>
        <v>1122.96</v>
      </c>
      <c r="I160" s="6">
        <f>E160*G160</f>
        <v>920.45901639344265</v>
      </c>
    </row>
    <row r="161" spans="1:9" x14ac:dyDescent="0.25">
      <c r="A161" s="3" t="s">
        <v>87</v>
      </c>
      <c r="B161" s="4" t="s">
        <v>88</v>
      </c>
      <c r="C161" s="7" t="s">
        <v>11</v>
      </c>
      <c r="D161" s="3" t="s">
        <v>12</v>
      </c>
      <c r="E161" s="5">
        <v>12</v>
      </c>
      <c r="F161" s="6">
        <v>93.58</v>
      </c>
      <c r="G161" s="6">
        <f>F161/1.22</f>
        <v>76.704918032786892</v>
      </c>
      <c r="H161" s="6">
        <f>E161*F161</f>
        <v>1122.96</v>
      </c>
      <c r="I161" s="6">
        <f>E161*G161</f>
        <v>920.45901639344265</v>
      </c>
    </row>
    <row r="162" spans="1:9" x14ac:dyDescent="0.25">
      <c r="A162" s="3" t="s">
        <v>77</v>
      </c>
      <c r="B162" s="4" t="s">
        <v>78</v>
      </c>
      <c r="C162" s="7" t="s">
        <v>11</v>
      </c>
      <c r="D162" s="3" t="s">
        <v>12</v>
      </c>
      <c r="E162" s="5">
        <v>12</v>
      </c>
      <c r="F162" s="6">
        <v>93.58</v>
      </c>
      <c r="G162" s="6">
        <f>F162/1.22</f>
        <v>76.704918032786892</v>
      </c>
      <c r="H162" s="6">
        <f>E162*F162</f>
        <v>1122.96</v>
      </c>
      <c r="I162" s="6">
        <f>E162*G162</f>
        <v>920.45901639344265</v>
      </c>
    </row>
    <row r="163" spans="1:9" x14ac:dyDescent="0.25">
      <c r="A163" s="3" t="s">
        <v>95</v>
      </c>
      <c r="B163" s="4" t="s">
        <v>96</v>
      </c>
      <c r="C163" s="7" t="s">
        <v>11</v>
      </c>
      <c r="D163" s="3" t="s">
        <v>12</v>
      </c>
      <c r="E163" s="5">
        <v>12</v>
      </c>
      <c r="F163" s="6">
        <v>93.58</v>
      </c>
      <c r="G163" s="6">
        <f>F163/1.22</f>
        <v>76.704918032786892</v>
      </c>
      <c r="H163" s="6">
        <f>E163*F163</f>
        <v>1122.96</v>
      </c>
      <c r="I163" s="6">
        <f>E163*G163</f>
        <v>920.45901639344265</v>
      </c>
    </row>
    <row r="164" spans="1:9" x14ac:dyDescent="0.25">
      <c r="A164" s="3" t="s">
        <v>31</v>
      </c>
      <c r="B164" s="4" t="s">
        <v>32</v>
      </c>
      <c r="C164" s="7" t="s">
        <v>11</v>
      </c>
      <c r="D164" s="3" t="s">
        <v>12</v>
      </c>
      <c r="E164" s="5">
        <v>12</v>
      </c>
      <c r="F164" s="6">
        <v>93.58</v>
      </c>
      <c r="G164" s="6">
        <f>F164/1.22</f>
        <v>76.704918032786892</v>
      </c>
      <c r="H164" s="6">
        <f>E164*F164</f>
        <v>1122.96</v>
      </c>
      <c r="I164" s="6">
        <f>E164*G164</f>
        <v>920.45901639344265</v>
      </c>
    </row>
    <row r="165" spans="1:9" x14ac:dyDescent="0.25">
      <c r="A165" s="3" t="s">
        <v>29</v>
      </c>
      <c r="B165" s="4" t="s">
        <v>30</v>
      </c>
      <c r="C165" s="7" t="s">
        <v>11</v>
      </c>
      <c r="D165" s="3" t="s">
        <v>12</v>
      </c>
      <c r="E165" s="5">
        <v>12</v>
      </c>
      <c r="F165" s="10">
        <v>93.58</v>
      </c>
      <c r="G165" s="6">
        <f>F165/1.22</f>
        <v>76.704918032786892</v>
      </c>
      <c r="H165" s="6">
        <f>E165*F165</f>
        <v>1122.96</v>
      </c>
      <c r="I165" s="6">
        <f>E165*G165</f>
        <v>920.45901639344265</v>
      </c>
    </row>
    <row r="166" spans="1:9" x14ac:dyDescent="0.25">
      <c r="A166" s="3" t="s">
        <v>205</v>
      </c>
      <c r="B166" s="4" t="s">
        <v>206</v>
      </c>
      <c r="C166" s="7" t="s">
        <v>11</v>
      </c>
      <c r="D166" s="3" t="s">
        <v>12</v>
      </c>
      <c r="E166" s="5">
        <v>12</v>
      </c>
      <c r="F166" s="6">
        <v>93.58</v>
      </c>
      <c r="G166" s="6">
        <f>F166/1.22</f>
        <v>76.704918032786892</v>
      </c>
      <c r="H166" s="6">
        <f>E166*F166</f>
        <v>1122.96</v>
      </c>
      <c r="I166" s="6">
        <f>E166*G166</f>
        <v>920.45901639344265</v>
      </c>
    </row>
    <row r="167" spans="1:9" x14ac:dyDescent="0.25">
      <c r="A167" s="3" t="s">
        <v>39</v>
      </c>
      <c r="B167" s="4" t="s">
        <v>40</v>
      </c>
      <c r="C167" s="7" t="s">
        <v>11</v>
      </c>
      <c r="D167" s="3" t="s">
        <v>12</v>
      </c>
      <c r="E167" s="5">
        <v>12</v>
      </c>
      <c r="F167" s="6">
        <v>93.58</v>
      </c>
      <c r="G167" s="6">
        <f>F167/1.22</f>
        <v>76.704918032786892</v>
      </c>
      <c r="H167" s="6">
        <f>E167*F167</f>
        <v>1122.96</v>
      </c>
      <c r="I167" s="6">
        <f>E167*G167</f>
        <v>920.45901639344265</v>
      </c>
    </row>
    <row r="168" spans="1:9" x14ac:dyDescent="0.25">
      <c r="A168" s="3" t="s">
        <v>41</v>
      </c>
      <c r="B168" s="4" t="s">
        <v>42</v>
      </c>
      <c r="C168" s="7" t="s">
        <v>11</v>
      </c>
      <c r="D168" s="3" t="s">
        <v>12</v>
      </c>
      <c r="E168" s="5">
        <v>12</v>
      </c>
      <c r="F168" s="6">
        <v>93.58</v>
      </c>
      <c r="G168" s="6">
        <f>F168/1.22</f>
        <v>76.704918032786892</v>
      </c>
      <c r="H168" s="6">
        <f>E168*F168</f>
        <v>1122.96</v>
      </c>
      <c r="I168" s="6">
        <f>E168*G168</f>
        <v>920.45901639344265</v>
      </c>
    </row>
    <row r="169" spans="1:9" x14ac:dyDescent="0.25">
      <c r="A169" s="3" t="s">
        <v>37</v>
      </c>
      <c r="B169" s="4" t="s">
        <v>38</v>
      </c>
      <c r="C169" s="7" t="s">
        <v>11</v>
      </c>
      <c r="D169" s="3" t="s">
        <v>12</v>
      </c>
      <c r="E169" s="5">
        <v>12</v>
      </c>
      <c r="F169" s="6">
        <v>93.58</v>
      </c>
      <c r="G169" s="6">
        <f>F169/1.22</f>
        <v>76.704918032786892</v>
      </c>
      <c r="H169" s="6">
        <f>E169*F169</f>
        <v>1122.96</v>
      </c>
      <c r="I169" s="6">
        <f>E169*G169</f>
        <v>920.45901639344265</v>
      </c>
    </row>
    <row r="170" spans="1:9" x14ac:dyDescent="0.25">
      <c r="A170" s="3" t="s">
        <v>43</v>
      </c>
      <c r="B170" s="4" t="s">
        <v>44</v>
      </c>
      <c r="C170" s="7" t="s">
        <v>11</v>
      </c>
      <c r="D170" s="3" t="s">
        <v>12</v>
      </c>
      <c r="E170" s="5">
        <v>12</v>
      </c>
      <c r="F170" s="6">
        <v>93.58</v>
      </c>
      <c r="G170" s="6">
        <f>F170/1.22</f>
        <v>76.704918032786892</v>
      </c>
      <c r="H170" s="6">
        <f>E170*F170</f>
        <v>1122.96</v>
      </c>
      <c r="I170" s="6">
        <f>E170*G170</f>
        <v>920.45901639344265</v>
      </c>
    </row>
    <row r="171" spans="1:9" x14ac:dyDescent="0.25">
      <c r="A171" s="3" t="s">
        <v>59</v>
      </c>
      <c r="B171" s="4" t="s">
        <v>60</v>
      </c>
      <c r="C171" s="7" t="s">
        <v>11</v>
      </c>
      <c r="D171" s="3" t="s">
        <v>12</v>
      </c>
      <c r="E171" s="5">
        <v>12</v>
      </c>
      <c r="F171" s="6">
        <v>93.58</v>
      </c>
      <c r="G171" s="6">
        <f>F171/1.22</f>
        <v>76.704918032786892</v>
      </c>
      <c r="H171" s="6">
        <f>E171*F171</f>
        <v>1122.96</v>
      </c>
      <c r="I171" s="6">
        <f>E171*G171</f>
        <v>920.45901639344265</v>
      </c>
    </row>
    <row r="172" spans="1:9" x14ac:dyDescent="0.25">
      <c r="A172" s="3" t="s">
        <v>135</v>
      </c>
      <c r="B172" s="4" t="s">
        <v>136</v>
      </c>
      <c r="C172" s="7" t="s">
        <v>11</v>
      </c>
      <c r="D172" s="3" t="s">
        <v>12</v>
      </c>
      <c r="E172" s="5">
        <v>12</v>
      </c>
      <c r="F172" s="6">
        <v>93.58</v>
      </c>
      <c r="G172" s="6">
        <f>F172/1.22</f>
        <v>76.704918032786892</v>
      </c>
      <c r="H172" s="6">
        <f>E172*F172</f>
        <v>1122.96</v>
      </c>
      <c r="I172" s="6">
        <f>E172*G172</f>
        <v>920.45901639344265</v>
      </c>
    </row>
    <row r="173" spans="1:9" x14ac:dyDescent="0.25">
      <c r="A173" s="3" t="s">
        <v>27</v>
      </c>
      <c r="B173" s="4" t="s">
        <v>28</v>
      </c>
      <c r="C173" s="7" t="s">
        <v>11</v>
      </c>
      <c r="D173" s="3" t="s">
        <v>12</v>
      </c>
      <c r="E173" s="5">
        <v>12</v>
      </c>
      <c r="F173" s="6">
        <v>93.58</v>
      </c>
      <c r="G173" s="6">
        <f>F173/1.22</f>
        <v>76.704918032786892</v>
      </c>
      <c r="H173" s="6">
        <f>E173*F173</f>
        <v>1122.96</v>
      </c>
      <c r="I173" s="6">
        <f>E173*G173</f>
        <v>920.45901639344265</v>
      </c>
    </row>
    <row r="174" spans="1:9" x14ac:dyDescent="0.25">
      <c r="A174" s="3" t="s">
        <v>207</v>
      </c>
      <c r="B174" s="4" t="s">
        <v>208</v>
      </c>
      <c r="C174" s="7" t="s">
        <v>11</v>
      </c>
      <c r="D174" s="3" t="s">
        <v>12</v>
      </c>
      <c r="E174" s="5">
        <v>12</v>
      </c>
      <c r="F174" s="6">
        <v>93.58</v>
      </c>
      <c r="G174" s="6">
        <f>F174/1.22</f>
        <v>76.704918032786892</v>
      </c>
      <c r="H174" s="6">
        <f>E174*F174</f>
        <v>1122.96</v>
      </c>
      <c r="I174" s="6">
        <f>E174*G174</f>
        <v>920.45901639344265</v>
      </c>
    </row>
    <row r="175" spans="1:9" x14ac:dyDescent="0.25">
      <c r="A175" s="3" t="s">
        <v>223</v>
      </c>
      <c r="B175" s="4" t="s">
        <v>224</v>
      </c>
      <c r="C175" s="7" t="s">
        <v>11</v>
      </c>
      <c r="D175" s="3" t="s">
        <v>12</v>
      </c>
      <c r="E175" s="5">
        <v>12</v>
      </c>
      <c r="F175" s="6">
        <v>93.58</v>
      </c>
      <c r="G175" s="6">
        <f>F175/1.22</f>
        <v>76.704918032786892</v>
      </c>
      <c r="H175" s="6">
        <f>E175*F175</f>
        <v>1122.96</v>
      </c>
      <c r="I175" s="6">
        <f>E175*G175</f>
        <v>920.45901639344265</v>
      </c>
    </row>
    <row r="176" spans="1:9" x14ac:dyDescent="0.25">
      <c r="A176" s="3" t="s">
        <v>153</v>
      </c>
      <c r="B176" s="4" t="s">
        <v>154</v>
      </c>
      <c r="C176" s="7" t="s">
        <v>11</v>
      </c>
      <c r="D176" s="3" t="s">
        <v>12</v>
      </c>
      <c r="E176" s="5">
        <v>12</v>
      </c>
      <c r="F176" s="10">
        <v>93.58</v>
      </c>
      <c r="G176" s="6">
        <f>F176/1.22</f>
        <v>76.704918032786892</v>
      </c>
      <c r="H176" s="6">
        <f>E176*F176</f>
        <v>1122.96</v>
      </c>
      <c r="I176" s="6">
        <f>E176*G176</f>
        <v>920.45901639344265</v>
      </c>
    </row>
    <row r="177" spans="1:9" x14ac:dyDescent="0.25">
      <c r="A177" s="3" t="s">
        <v>155</v>
      </c>
      <c r="B177" s="4" t="s">
        <v>156</v>
      </c>
      <c r="C177" s="7" t="s">
        <v>11</v>
      </c>
      <c r="D177" s="3" t="s">
        <v>12</v>
      </c>
      <c r="E177" s="5">
        <v>12</v>
      </c>
      <c r="F177" s="6">
        <v>93.58</v>
      </c>
      <c r="G177" s="6">
        <f>F177/1.22</f>
        <v>76.704918032786892</v>
      </c>
      <c r="H177" s="6">
        <f>E177*F177</f>
        <v>1122.96</v>
      </c>
      <c r="I177" s="6">
        <f>E177*G177</f>
        <v>920.45901639344265</v>
      </c>
    </row>
    <row r="178" spans="1:9" x14ac:dyDescent="0.25">
      <c r="A178" s="3" t="s">
        <v>199</v>
      </c>
      <c r="B178" s="4" t="s">
        <v>200</v>
      </c>
      <c r="C178" s="7" t="s">
        <v>11</v>
      </c>
      <c r="D178" s="3" t="s">
        <v>12</v>
      </c>
      <c r="E178" s="5">
        <v>12</v>
      </c>
      <c r="F178" s="6">
        <v>93.58</v>
      </c>
      <c r="G178" s="6">
        <f>F178/1.22</f>
        <v>76.704918032786892</v>
      </c>
      <c r="H178" s="6">
        <f>E178*F178</f>
        <v>1122.96</v>
      </c>
      <c r="I178" s="6">
        <f>E178*G178</f>
        <v>920.45901639344265</v>
      </c>
    </row>
    <row r="179" spans="1:9" x14ac:dyDescent="0.25">
      <c r="A179" s="3" t="s">
        <v>157</v>
      </c>
      <c r="B179" s="4" t="s">
        <v>158</v>
      </c>
      <c r="C179" s="7" t="s">
        <v>11</v>
      </c>
      <c r="D179" s="3" t="s">
        <v>12</v>
      </c>
      <c r="E179" s="5">
        <v>12</v>
      </c>
      <c r="F179" s="6">
        <v>93.58</v>
      </c>
      <c r="G179" s="6">
        <f>F179/1.22</f>
        <v>76.704918032786892</v>
      </c>
      <c r="H179" s="6">
        <f>E179*F179</f>
        <v>1122.96</v>
      </c>
      <c r="I179" s="6">
        <f>E179*G179</f>
        <v>920.45901639344265</v>
      </c>
    </row>
    <row r="180" spans="1:9" x14ac:dyDescent="0.25">
      <c r="A180" s="3" t="s">
        <v>217</v>
      </c>
      <c r="B180" s="4" t="s">
        <v>218</v>
      </c>
      <c r="C180" s="7" t="s">
        <v>11</v>
      </c>
      <c r="D180" s="3" t="s">
        <v>12</v>
      </c>
      <c r="E180" s="5">
        <v>12</v>
      </c>
      <c r="F180" s="6">
        <v>93.58</v>
      </c>
      <c r="G180" s="6">
        <f>F180/1.22</f>
        <v>76.704918032786892</v>
      </c>
      <c r="H180" s="6">
        <f>E180*F180</f>
        <v>1122.96</v>
      </c>
      <c r="I180" s="6">
        <f>E180*G180</f>
        <v>920.45901639344265</v>
      </c>
    </row>
    <row r="181" spans="1:9" x14ac:dyDescent="0.25">
      <c r="A181" s="3" t="s">
        <v>227</v>
      </c>
      <c r="B181" s="4" t="s">
        <v>228</v>
      </c>
      <c r="C181" s="7" t="s">
        <v>11</v>
      </c>
      <c r="D181" s="3" t="s">
        <v>12</v>
      </c>
      <c r="E181" s="5">
        <v>12</v>
      </c>
      <c r="F181" s="6">
        <v>93.58</v>
      </c>
      <c r="G181" s="6">
        <f>F181/1.22</f>
        <v>76.704918032786892</v>
      </c>
      <c r="H181" s="6">
        <f>E181*F181</f>
        <v>1122.96</v>
      </c>
      <c r="I181" s="6">
        <f>E181*G181</f>
        <v>920.45901639344265</v>
      </c>
    </row>
    <row r="182" spans="1:9" x14ac:dyDescent="0.25">
      <c r="A182" s="3" t="s">
        <v>475</v>
      </c>
      <c r="B182" s="4" t="s">
        <v>476</v>
      </c>
      <c r="C182" s="3" t="s">
        <v>475</v>
      </c>
      <c r="D182" s="3"/>
      <c r="E182" s="5">
        <v>1</v>
      </c>
      <c r="F182" s="6">
        <v>52.39</v>
      </c>
      <c r="G182" s="6">
        <f>F182/1.22</f>
        <v>42.942622950819676</v>
      </c>
      <c r="H182" s="6">
        <f>E182*F182</f>
        <v>52.39</v>
      </c>
      <c r="I182" s="6">
        <f>E182*G182</f>
        <v>42.942622950819676</v>
      </c>
    </row>
    <row r="183" spans="1:9" x14ac:dyDescent="0.25">
      <c r="A183" s="3" t="s">
        <v>254</v>
      </c>
      <c r="B183" s="4" t="s">
        <v>255</v>
      </c>
      <c r="C183" s="3" t="s">
        <v>254</v>
      </c>
      <c r="D183" s="3"/>
      <c r="E183" s="5">
        <v>1</v>
      </c>
      <c r="F183" s="6">
        <v>950.12</v>
      </c>
      <c r="G183" s="6">
        <f>F183/1.22</f>
        <v>778.78688524590166</v>
      </c>
      <c r="H183" s="6">
        <f>E183*F183</f>
        <v>950.12</v>
      </c>
      <c r="I183" s="6">
        <f>E183*G183</f>
        <v>778.78688524590166</v>
      </c>
    </row>
    <row r="184" spans="1:9" x14ac:dyDescent="0.25">
      <c r="A184" s="3" t="s">
        <v>254</v>
      </c>
      <c r="B184" s="4" t="s">
        <v>255</v>
      </c>
      <c r="C184" s="3" t="s">
        <v>254</v>
      </c>
      <c r="D184" s="3"/>
      <c r="E184" s="5">
        <v>1</v>
      </c>
      <c r="F184" s="6">
        <v>950.12</v>
      </c>
      <c r="G184" s="6">
        <f>F184/1.22</f>
        <v>778.78688524590166</v>
      </c>
      <c r="H184" s="6">
        <f>E184*F184</f>
        <v>950.12</v>
      </c>
      <c r="I184" s="6">
        <f>E184*G184</f>
        <v>778.78688524590166</v>
      </c>
    </row>
    <row r="185" spans="1:9" x14ac:dyDescent="0.25">
      <c r="A185" s="3" t="s">
        <v>332</v>
      </c>
      <c r="B185" s="4" t="s">
        <v>333</v>
      </c>
      <c r="C185" s="3" t="s">
        <v>332</v>
      </c>
      <c r="D185" s="3"/>
      <c r="E185" s="5">
        <v>12</v>
      </c>
      <c r="F185" s="6">
        <v>8.92</v>
      </c>
      <c r="G185" s="6">
        <f>F185/1.22</f>
        <v>7.3114754098360653</v>
      </c>
      <c r="H185" s="6">
        <f>E185*F185</f>
        <v>107.03999999999999</v>
      </c>
      <c r="I185" s="6">
        <f>E185*G185</f>
        <v>87.73770491803279</v>
      </c>
    </row>
    <row r="186" spans="1:9" x14ac:dyDescent="0.25">
      <c r="A186" s="3" t="s">
        <v>461</v>
      </c>
      <c r="B186" s="4" t="s">
        <v>462</v>
      </c>
      <c r="C186" s="3" t="s">
        <v>461</v>
      </c>
      <c r="D186" s="3"/>
      <c r="E186" s="5">
        <v>1</v>
      </c>
      <c r="F186" s="6">
        <v>67.36</v>
      </c>
      <c r="G186" s="6">
        <f>F186/1.22</f>
        <v>55.213114754098363</v>
      </c>
      <c r="H186" s="6">
        <f>E186*F186</f>
        <v>67.36</v>
      </c>
      <c r="I186" s="6">
        <f>E186*G186</f>
        <v>55.213114754098363</v>
      </c>
    </row>
    <row r="187" spans="1:9" x14ac:dyDescent="0.25">
      <c r="A187" s="3" t="s">
        <v>461</v>
      </c>
      <c r="B187" s="4" t="s">
        <v>462</v>
      </c>
      <c r="C187" s="3" t="s">
        <v>461</v>
      </c>
      <c r="D187" s="3"/>
      <c r="E187" s="5">
        <v>1</v>
      </c>
      <c r="F187" s="6">
        <v>67.36</v>
      </c>
      <c r="G187" s="6">
        <f>F187/1.22</f>
        <v>55.213114754098363</v>
      </c>
      <c r="H187" s="6">
        <f>E187*F187</f>
        <v>67.36</v>
      </c>
      <c r="I187" s="6">
        <f>E187*G187</f>
        <v>55.213114754098363</v>
      </c>
    </row>
    <row r="188" spans="1:9" x14ac:dyDescent="0.25">
      <c r="A188" s="3" t="s">
        <v>457</v>
      </c>
      <c r="B188" s="4" t="s">
        <v>458</v>
      </c>
      <c r="C188" s="3" t="s">
        <v>457</v>
      </c>
      <c r="D188" s="3"/>
      <c r="E188" s="5">
        <v>1</v>
      </c>
      <c r="F188" s="6">
        <v>270.98</v>
      </c>
      <c r="G188" s="6">
        <f>F188/1.22</f>
        <v>222.11475409836066</v>
      </c>
      <c r="H188" s="6">
        <f>E188*F188</f>
        <v>270.98</v>
      </c>
      <c r="I188" s="6">
        <f>E188*G188</f>
        <v>222.11475409836066</v>
      </c>
    </row>
    <row r="189" spans="1:9" x14ac:dyDescent="0.25">
      <c r="A189" s="3" t="s">
        <v>459</v>
      </c>
      <c r="B189" s="4" t="s">
        <v>460</v>
      </c>
      <c r="C189" s="3" t="s">
        <v>459</v>
      </c>
      <c r="D189" s="3"/>
      <c r="E189" s="5">
        <v>1</v>
      </c>
      <c r="F189" s="6">
        <v>126.07</v>
      </c>
      <c r="G189" s="6">
        <f>F189/1.22</f>
        <v>103.33606557377048</v>
      </c>
      <c r="H189" s="6">
        <f>E189*F189</f>
        <v>126.07</v>
      </c>
      <c r="I189" s="6">
        <f>E189*G189</f>
        <v>103.33606557377048</v>
      </c>
    </row>
    <row r="190" spans="1:9" x14ac:dyDescent="0.25">
      <c r="A190" s="3" t="s">
        <v>401</v>
      </c>
      <c r="B190" s="4" t="s">
        <v>402</v>
      </c>
      <c r="C190" s="3" t="s">
        <v>401</v>
      </c>
      <c r="D190" s="3"/>
      <c r="E190" s="5">
        <v>12</v>
      </c>
      <c r="F190" s="6">
        <v>16.989999999999998</v>
      </c>
      <c r="G190" s="6">
        <f>F190/1.22</f>
        <v>13.92622950819672</v>
      </c>
      <c r="H190" s="6">
        <f>E190*F190</f>
        <v>203.88</v>
      </c>
      <c r="I190" s="6">
        <f>E190*G190</f>
        <v>167.11475409836063</v>
      </c>
    </row>
    <row r="191" spans="1:9" x14ac:dyDescent="0.25">
      <c r="A191" s="3" t="s">
        <v>443</v>
      </c>
      <c r="B191" s="4" t="s">
        <v>444</v>
      </c>
      <c r="C191" s="3" t="s">
        <v>443</v>
      </c>
      <c r="D191" s="3"/>
      <c r="E191" s="5">
        <v>12</v>
      </c>
      <c r="F191" s="6">
        <v>8</v>
      </c>
      <c r="G191" s="6">
        <f>F191/1.22</f>
        <v>6.557377049180328</v>
      </c>
      <c r="H191" s="6">
        <f>E191*F191</f>
        <v>96</v>
      </c>
      <c r="I191" s="6">
        <f>E191*G191</f>
        <v>78.688524590163937</v>
      </c>
    </row>
    <row r="192" spans="1:9" x14ac:dyDescent="0.25">
      <c r="A192" s="3" t="s">
        <v>340</v>
      </c>
      <c r="B192" s="4" t="s">
        <v>341</v>
      </c>
      <c r="C192" s="3" t="s">
        <v>340</v>
      </c>
      <c r="D192" s="3"/>
      <c r="E192" s="5">
        <v>12</v>
      </c>
      <c r="F192" s="6">
        <v>11.23</v>
      </c>
      <c r="G192" s="6">
        <f>F192/1.22</f>
        <v>9.2049180327868854</v>
      </c>
      <c r="H192" s="6">
        <f>E192*F192</f>
        <v>134.76</v>
      </c>
      <c r="I192" s="6">
        <f>E192*G192</f>
        <v>110.45901639344262</v>
      </c>
    </row>
    <row r="193" spans="1:9" x14ac:dyDescent="0.25">
      <c r="A193" s="3" t="s">
        <v>342</v>
      </c>
      <c r="B193" s="4" t="s">
        <v>343</v>
      </c>
      <c r="C193" s="3" t="s">
        <v>342</v>
      </c>
      <c r="D193" s="3"/>
      <c r="E193" s="5">
        <v>12</v>
      </c>
      <c r="F193" s="6">
        <v>63.18</v>
      </c>
      <c r="G193" s="6">
        <f>F193/1.22</f>
        <v>51.786885245901644</v>
      </c>
      <c r="H193" s="6">
        <f>E193*F193</f>
        <v>758.16</v>
      </c>
      <c r="I193" s="6">
        <f>E193*G193</f>
        <v>621.44262295081967</v>
      </c>
    </row>
    <row r="194" spans="1:9" x14ac:dyDescent="0.25">
      <c r="A194" s="3" t="s">
        <v>344</v>
      </c>
      <c r="B194" s="4" t="s">
        <v>345</v>
      </c>
      <c r="C194" s="3" t="s">
        <v>344</v>
      </c>
      <c r="D194" s="3"/>
      <c r="E194" s="5">
        <v>12</v>
      </c>
      <c r="F194" s="6">
        <v>42.11</v>
      </c>
      <c r="G194" s="6">
        <f>F194/1.22</f>
        <v>34.516393442622949</v>
      </c>
      <c r="H194" s="6">
        <f>E194*F194</f>
        <v>505.32</v>
      </c>
      <c r="I194" s="6">
        <f>E194*G194</f>
        <v>414.19672131147536</v>
      </c>
    </row>
    <row r="195" spans="1:9" x14ac:dyDescent="0.25">
      <c r="A195" s="3" t="s">
        <v>252</v>
      </c>
      <c r="B195" s="4" t="s">
        <v>253</v>
      </c>
      <c r="C195" s="3" t="s">
        <v>252</v>
      </c>
      <c r="D195" s="3"/>
      <c r="E195" s="5">
        <v>1</v>
      </c>
      <c r="F195" s="6">
        <v>4144.5600000000004</v>
      </c>
      <c r="G195" s="6">
        <f>F195/1.22</f>
        <v>3397.1803278688531</v>
      </c>
      <c r="H195" s="6">
        <f>E195*F195</f>
        <v>4144.5600000000004</v>
      </c>
      <c r="I195" s="6">
        <f>E195*G195</f>
        <v>3397.1803278688531</v>
      </c>
    </row>
    <row r="196" spans="1:9" x14ac:dyDescent="0.25">
      <c r="A196" s="3" t="s">
        <v>252</v>
      </c>
      <c r="B196" s="4" t="s">
        <v>253</v>
      </c>
      <c r="C196" s="3" t="s">
        <v>252</v>
      </c>
      <c r="D196" s="3"/>
      <c r="E196" s="5">
        <v>1</v>
      </c>
      <c r="F196" s="6">
        <v>4144.5600000000004</v>
      </c>
      <c r="G196" s="6">
        <f>F196/1.22</f>
        <v>3397.1803278688531</v>
      </c>
      <c r="H196" s="6">
        <f>E196*F196</f>
        <v>4144.5600000000004</v>
      </c>
      <c r="I196" s="6">
        <f>E196*G196</f>
        <v>3397.1803278688531</v>
      </c>
    </row>
    <row r="197" spans="1:9" x14ac:dyDescent="0.25">
      <c r="A197" s="3" t="s">
        <v>225</v>
      </c>
      <c r="B197" s="4" t="s">
        <v>226</v>
      </c>
      <c r="C197" s="7" t="s">
        <v>11</v>
      </c>
      <c r="D197" s="3" t="s">
        <v>12</v>
      </c>
      <c r="E197" s="5">
        <v>12</v>
      </c>
      <c r="F197" s="6">
        <v>93.58</v>
      </c>
      <c r="G197" s="6">
        <f>F197/1.22</f>
        <v>76.704918032786892</v>
      </c>
      <c r="H197" s="6">
        <f>E197*F197</f>
        <v>1122.96</v>
      </c>
      <c r="I197" s="6">
        <f>E197*G197</f>
        <v>920.45901639344265</v>
      </c>
    </row>
    <row r="198" spans="1:9" x14ac:dyDescent="0.25">
      <c r="A198" s="3" t="s">
        <v>403</v>
      </c>
      <c r="B198" s="4" t="s">
        <v>404</v>
      </c>
      <c r="C198" s="3" t="s">
        <v>403</v>
      </c>
      <c r="D198" s="3"/>
      <c r="E198" s="5">
        <v>1</v>
      </c>
      <c r="F198" s="6">
        <v>3597.05</v>
      </c>
      <c r="G198" s="6">
        <f>F198/1.22</f>
        <v>2948.4016393442625</v>
      </c>
      <c r="H198" s="6">
        <f>E198*F198</f>
        <v>3597.05</v>
      </c>
      <c r="I198" s="6">
        <f>E198*G198</f>
        <v>2948.4016393442625</v>
      </c>
    </row>
    <row r="199" spans="1:9" x14ac:dyDescent="0.25">
      <c r="A199" s="3" t="s">
        <v>405</v>
      </c>
      <c r="B199" s="4" t="s">
        <v>406</v>
      </c>
      <c r="C199" s="3" t="s">
        <v>405</v>
      </c>
      <c r="D199" s="3"/>
      <c r="E199" s="5">
        <v>1</v>
      </c>
      <c r="F199" s="6">
        <v>1541.54</v>
      </c>
      <c r="G199" s="6">
        <f>F199/1.22</f>
        <v>1263.5573770491803</v>
      </c>
      <c r="H199" s="6">
        <f>E199*F199</f>
        <v>1541.54</v>
      </c>
      <c r="I199" s="6">
        <f>E199*G199</f>
        <v>1263.5573770491803</v>
      </c>
    </row>
    <row r="200" spans="1:9" x14ac:dyDescent="0.25">
      <c r="A200" s="3" t="s">
        <v>395</v>
      </c>
      <c r="B200" s="4" t="s">
        <v>396</v>
      </c>
      <c r="C200" s="3" t="s">
        <v>395</v>
      </c>
      <c r="D200" s="3"/>
      <c r="E200" s="5">
        <v>1</v>
      </c>
      <c r="F200" s="6">
        <v>45.36</v>
      </c>
      <c r="G200" s="6">
        <f>F200/1.22</f>
        <v>37.180327868852459</v>
      </c>
      <c r="H200" s="6">
        <f>E200*F200</f>
        <v>45.36</v>
      </c>
      <c r="I200" s="6">
        <f>E200*G200</f>
        <v>37.180327868852459</v>
      </c>
    </row>
    <row r="201" spans="1:9" x14ac:dyDescent="0.25">
      <c r="A201" s="3" t="s">
        <v>395</v>
      </c>
      <c r="B201" s="4" t="s">
        <v>396</v>
      </c>
      <c r="C201" s="3" t="s">
        <v>395</v>
      </c>
      <c r="D201" s="3"/>
      <c r="E201" s="5">
        <v>1</v>
      </c>
      <c r="F201" s="6">
        <v>45.36</v>
      </c>
      <c r="G201" s="6">
        <f>F201/1.22</f>
        <v>37.180327868852459</v>
      </c>
      <c r="H201" s="6">
        <f>E201*F201</f>
        <v>45.36</v>
      </c>
      <c r="I201" s="6">
        <f>E201*G201</f>
        <v>37.180327868852459</v>
      </c>
    </row>
    <row r="202" spans="1:9" x14ac:dyDescent="0.25">
      <c r="A202" s="3" t="s">
        <v>393</v>
      </c>
      <c r="B202" s="4" t="s">
        <v>394</v>
      </c>
      <c r="C202" s="3" t="s">
        <v>393</v>
      </c>
      <c r="D202" s="3"/>
      <c r="E202" s="5">
        <v>1</v>
      </c>
      <c r="F202" s="6">
        <v>1167.9000000000001</v>
      </c>
      <c r="G202" s="6">
        <f>F202/1.22</f>
        <v>957.29508196721326</v>
      </c>
      <c r="H202" s="6">
        <f>E202*F202</f>
        <v>1167.9000000000001</v>
      </c>
      <c r="I202" s="6">
        <f>E202*G202</f>
        <v>957.29508196721326</v>
      </c>
    </row>
    <row r="203" spans="1:9" x14ac:dyDescent="0.25">
      <c r="A203" s="3" t="s">
        <v>393</v>
      </c>
      <c r="B203" s="4" t="s">
        <v>394</v>
      </c>
      <c r="C203" s="3" t="s">
        <v>393</v>
      </c>
      <c r="D203" s="3"/>
      <c r="E203" s="5">
        <v>1</v>
      </c>
      <c r="F203" s="6">
        <v>1167.9000000000001</v>
      </c>
      <c r="G203" s="6">
        <f>F203/1.22</f>
        <v>957.29508196721326</v>
      </c>
      <c r="H203" s="6">
        <f>E203*F203</f>
        <v>1167.9000000000001</v>
      </c>
      <c r="I203" s="6">
        <f>E203*G203</f>
        <v>957.29508196721326</v>
      </c>
    </row>
    <row r="204" spans="1:9" x14ac:dyDescent="0.25">
      <c r="A204" s="3" t="s">
        <v>9</v>
      </c>
      <c r="B204" s="4" t="s">
        <v>10</v>
      </c>
      <c r="C204" s="7" t="s">
        <v>11</v>
      </c>
      <c r="D204" s="3" t="s">
        <v>12</v>
      </c>
      <c r="E204" s="5">
        <v>12</v>
      </c>
      <c r="F204" s="6">
        <v>93.58</v>
      </c>
      <c r="G204" s="6">
        <f>F204/1.22</f>
        <v>76.704918032786892</v>
      </c>
      <c r="H204" s="6">
        <f>E204*F204</f>
        <v>1122.96</v>
      </c>
      <c r="I204" s="6">
        <f>E204*G204</f>
        <v>920.45901639344265</v>
      </c>
    </row>
    <row r="205" spans="1:9" x14ac:dyDescent="0.25">
      <c r="A205" s="3" t="s">
        <v>471</v>
      </c>
      <c r="B205" s="4" t="s">
        <v>472</v>
      </c>
      <c r="C205" s="3" t="s">
        <v>471</v>
      </c>
      <c r="D205" s="3"/>
      <c r="E205" s="5">
        <v>12</v>
      </c>
      <c r="F205" s="6">
        <v>68.77</v>
      </c>
      <c r="G205" s="6">
        <f>F205/1.22</f>
        <v>56.368852459016388</v>
      </c>
      <c r="H205" s="6">
        <f>E205*F205</f>
        <v>825.24</v>
      </c>
      <c r="I205" s="6">
        <f>E205*G205</f>
        <v>676.42622950819668</v>
      </c>
    </row>
    <row r="206" spans="1:9" x14ac:dyDescent="0.25">
      <c r="A206" s="3" t="s">
        <v>473</v>
      </c>
      <c r="B206" s="4" t="s">
        <v>474</v>
      </c>
      <c r="C206" s="3" t="s">
        <v>473</v>
      </c>
      <c r="D206" s="3"/>
      <c r="E206" s="5">
        <v>12</v>
      </c>
      <c r="F206" s="6">
        <v>121.05</v>
      </c>
      <c r="G206" s="6">
        <f>F206/1.22</f>
        <v>99.221311475409834</v>
      </c>
      <c r="H206" s="6">
        <f>E206*F206</f>
        <v>1452.6</v>
      </c>
      <c r="I206" s="6">
        <f>E206*G206</f>
        <v>1190.655737704918</v>
      </c>
    </row>
    <row r="207" spans="1:9" x14ac:dyDescent="0.25">
      <c r="A207" s="3" t="s">
        <v>379</v>
      </c>
      <c r="B207" s="4" t="s">
        <v>380</v>
      </c>
      <c r="C207" s="3" t="s">
        <v>379</v>
      </c>
      <c r="D207" s="3"/>
      <c r="E207" s="5">
        <v>12</v>
      </c>
      <c r="F207" s="6">
        <v>4.25</v>
      </c>
      <c r="G207" s="6">
        <f>F207/1.22</f>
        <v>3.4836065573770494</v>
      </c>
      <c r="H207" s="6">
        <f>E207*F207</f>
        <v>51</v>
      </c>
      <c r="I207" s="6">
        <f>E207*G207</f>
        <v>41.803278688524593</v>
      </c>
    </row>
    <row r="208" spans="1:9" x14ac:dyDescent="0.25">
      <c r="A208" s="3" t="s">
        <v>348</v>
      </c>
      <c r="B208" s="4" t="s">
        <v>349</v>
      </c>
      <c r="C208" s="3" t="s">
        <v>348</v>
      </c>
      <c r="D208" s="3"/>
      <c r="E208" s="5">
        <v>12</v>
      </c>
      <c r="F208" s="6">
        <v>6.65</v>
      </c>
      <c r="G208" s="6">
        <f>F208/1.22</f>
        <v>5.4508196721311482</v>
      </c>
      <c r="H208" s="6">
        <f>E208*F208</f>
        <v>79.800000000000011</v>
      </c>
      <c r="I208" s="6">
        <f>E208*G208</f>
        <v>65.409836065573785</v>
      </c>
    </row>
    <row r="209" spans="1:9" x14ac:dyDescent="0.25">
      <c r="A209" s="3" t="s">
        <v>348</v>
      </c>
      <c r="B209" s="4" t="s">
        <v>349</v>
      </c>
      <c r="C209" s="3" t="s">
        <v>348</v>
      </c>
      <c r="D209" s="3"/>
      <c r="E209" s="5">
        <v>12</v>
      </c>
      <c r="F209" s="6">
        <v>6.65</v>
      </c>
      <c r="G209" s="6">
        <f>F209/1.22</f>
        <v>5.4508196721311482</v>
      </c>
      <c r="H209" s="6">
        <f>E209*F209</f>
        <v>79.800000000000011</v>
      </c>
      <c r="I209" s="6">
        <f>E209*G209</f>
        <v>65.409836065573785</v>
      </c>
    </row>
    <row r="210" spans="1:9" x14ac:dyDescent="0.25">
      <c r="A210" s="3" t="s">
        <v>298</v>
      </c>
      <c r="B210" s="4" t="s">
        <v>299</v>
      </c>
      <c r="C210" s="3" t="s">
        <v>298</v>
      </c>
      <c r="D210" s="3"/>
      <c r="E210" s="5">
        <v>12</v>
      </c>
      <c r="F210" s="6">
        <v>1.7</v>
      </c>
      <c r="G210" s="6">
        <f>F210/1.22</f>
        <v>1.3934426229508197</v>
      </c>
      <c r="H210" s="6">
        <f>E210*F210</f>
        <v>20.399999999999999</v>
      </c>
      <c r="I210" s="6">
        <f>E210*G210</f>
        <v>16.721311475409834</v>
      </c>
    </row>
    <row r="211" spans="1:9" x14ac:dyDescent="0.25">
      <c r="A211" s="3" t="s">
        <v>487</v>
      </c>
      <c r="B211" s="4" t="s">
        <v>488</v>
      </c>
      <c r="C211" s="3" t="s">
        <v>487</v>
      </c>
      <c r="D211" s="3"/>
      <c r="E211" s="5">
        <v>1</v>
      </c>
      <c r="F211" s="6">
        <v>48.2</v>
      </c>
      <c r="G211" s="6">
        <f>F211/1.22</f>
        <v>39.508196721311478</v>
      </c>
      <c r="H211" s="6">
        <f>E211*F211</f>
        <v>48.2</v>
      </c>
      <c r="I211" s="6">
        <f>E211*G211</f>
        <v>39.508196721311478</v>
      </c>
    </row>
    <row r="212" spans="1:9" x14ac:dyDescent="0.25">
      <c r="A212" s="3" t="s">
        <v>491</v>
      </c>
      <c r="B212" s="4" t="s">
        <v>492</v>
      </c>
      <c r="C212" s="3" t="s">
        <v>491</v>
      </c>
      <c r="D212" s="3"/>
      <c r="E212" s="5">
        <v>1</v>
      </c>
      <c r="F212" s="6">
        <v>58.83</v>
      </c>
      <c r="G212" s="6">
        <f>F212/1.22</f>
        <v>48.221311475409834</v>
      </c>
      <c r="H212" s="6">
        <f>E212*F212</f>
        <v>58.83</v>
      </c>
      <c r="I212" s="6">
        <f>E212*G212</f>
        <v>48.221311475409834</v>
      </c>
    </row>
    <row r="213" spans="1:9" x14ac:dyDescent="0.25">
      <c r="A213" s="3" t="s">
        <v>485</v>
      </c>
      <c r="B213" s="4" t="s">
        <v>486</v>
      </c>
      <c r="C213" s="3" t="s">
        <v>485</v>
      </c>
      <c r="D213" s="3"/>
      <c r="E213" s="5">
        <v>1</v>
      </c>
      <c r="F213" s="6">
        <v>50.8</v>
      </c>
      <c r="G213" s="6">
        <f>F213/1.22</f>
        <v>41.639344262295083</v>
      </c>
      <c r="H213" s="6">
        <f>E213*F213</f>
        <v>50.8</v>
      </c>
      <c r="I213" s="6">
        <f>E213*G213</f>
        <v>41.639344262295083</v>
      </c>
    </row>
    <row r="214" spans="1:9" x14ac:dyDescent="0.25">
      <c r="A214" s="3" t="s">
        <v>489</v>
      </c>
      <c r="B214" s="4" t="s">
        <v>490</v>
      </c>
      <c r="C214" s="3" t="s">
        <v>489</v>
      </c>
      <c r="D214" s="3"/>
      <c r="E214" s="5">
        <v>1</v>
      </c>
      <c r="F214" s="6">
        <v>68.48</v>
      </c>
      <c r="G214" s="6">
        <f>F214/1.22</f>
        <v>56.131147540983612</v>
      </c>
      <c r="H214" s="6">
        <f>E214*F214</f>
        <v>68.48</v>
      </c>
      <c r="I214" s="6">
        <f>E214*G214</f>
        <v>56.131147540983612</v>
      </c>
    </row>
    <row r="215" spans="1:9" x14ac:dyDescent="0.25">
      <c r="A215" s="3" t="s">
        <v>447</v>
      </c>
      <c r="B215" s="4" t="s">
        <v>448</v>
      </c>
      <c r="C215" s="3" t="s">
        <v>447</v>
      </c>
      <c r="D215" s="3"/>
      <c r="E215" s="5">
        <v>12</v>
      </c>
      <c r="F215" s="6">
        <v>9.36</v>
      </c>
      <c r="G215" s="6">
        <f>F215/1.22</f>
        <v>7.6721311475409832</v>
      </c>
      <c r="H215" s="6">
        <f>E215*F215</f>
        <v>112.32</v>
      </c>
      <c r="I215" s="6">
        <f>E215*G215</f>
        <v>92.065573770491795</v>
      </c>
    </row>
    <row r="216" spans="1:9" x14ac:dyDescent="0.25">
      <c r="A216" s="3" t="s">
        <v>292</v>
      </c>
      <c r="B216" s="4" t="s">
        <v>293</v>
      </c>
      <c r="C216" s="3" t="s">
        <v>292</v>
      </c>
      <c r="D216" s="3"/>
      <c r="E216" s="5">
        <v>12</v>
      </c>
      <c r="F216" s="6">
        <v>6.79</v>
      </c>
      <c r="G216" s="6">
        <f>F216/1.22</f>
        <v>5.5655737704918034</v>
      </c>
      <c r="H216" s="6">
        <f>E216*F216</f>
        <v>81.48</v>
      </c>
      <c r="I216" s="6">
        <f>E216*G216</f>
        <v>66.786885245901644</v>
      </c>
    </row>
    <row r="217" spans="1:9" x14ac:dyDescent="0.25">
      <c r="A217" s="3" t="s">
        <v>463</v>
      </c>
      <c r="B217" s="4" t="s">
        <v>464</v>
      </c>
      <c r="C217" s="3" t="s">
        <v>463</v>
      </c>
      <c r="D217" s="3"/>
      <c r="E217" s="5">
        <v>1</v>
      </c>
      <c r="F217" s="6">
        <v>1058.02</v>
      </c>
      <c r="G217" s="6">
        <f>F217/1.22</f>
        <v>867.22950819672133</v>
      </c>
      <c r="H217" s="6">
        <f>E217*F217</f>
        <v>1058.02</v>
      </c>
      <c r="I217" s="6">
        <f>E217*G217</f>
        <v>867.22950819672133</v>
      </c>
    </row>
    <row r="218" spans="1:9" x14ac:dyDescent="0.25">
      <c r="A218" s="3" t="s">
        <v>463</v>
      </c>
      <c r="B218" s="4" t="s">
        <v>464</v>
      </c>
      <c r="C218" s="3" t="s">
        <v>463</v>
      </c>
      <c r="D218" s="3"/>
      <c r="E218" s="5">
        <v>1</v>
      </c>
      <c r="F218" s="6">
        <v>1058.02</v>
      </c>
      <c r="G218" s="6">
        <f>F218/1.22</f>
        <v>867.22950819672133</v>
      </c>
      <c r="H218" s="6">
        <f>E218*F218</f>
        <v>1058.02</v>
      </c>
      <c r="I218" s="6">
        <f>E218*G218</f>
        <v>867.22950819672133</v>
      </c>
    </row>
    <row r="219" spans="1:9" x14ac:dyDescent="0.25">
      <c r="A219" s="3" t="s">
        <v>15</v>
      </c>
      <c r="B219" s="4" t="s">
        <v>16</v>
      </c>
      <c r="C219" s="7" t="s">
        <v>11</v>
      </c>
      <c r="D219" s="3" t="s">
        <v>12</v>
      </c>
      <c r="E219" s="5">
        <v>12</v>
      </c>
      <c r="F219" s="6">
        <v>93.58</v>
      </c>
      <c r="G219" s="6">
        <f>F219/1.22</f>
        <v>76.704918032786892</v>
      </c>
      <c r="H219" s="6">
        <f>E219*F219</f>
        <v>1122.96</v>
      </c>
      <c r="I219" s="6">
        <f>E219*G219</f>
        <v>920.45901639344265</v>
      </c>
    </row>
    <row r="220" spans="1:9" x14ac:dyDescent="0.25">
      <c r="A220" s="3" t="s">
        <v>13</v>
      </c>
      <c r="B220" s="4" t="s">
        <v>14</v>
      </c>
      <c r="C220" s="7" t="s">
        <v>11</v>
      </c>
      <c r="D220" s="3" t="s">
        <v>12</v>
      </c>
      <c r="E220" s="5">
        <v>12</v>
      </c>
      <c r="F220" s="6">
        <v>93.58</v>
      </c>
      <c r="G220" s="6">
        <f>F220/1.22</f>
        <v>76.704918032786892</v>
      </c>
      <c r="H220" s="6">
        <f>E220*F220</f>
        <v>1122.96</v>
      </c>
      <c r="I220" s="6">
        <f>E220*G220</f>
        <v>920.45901639344265</v>
      </c>
    </row>
    <row r="221" spans="1:9" x14ac:dyDescent="0.25">
      <c r="A221" s="3" t="s">
        <v>69</v>
      </c>
      <c r="B221" s="4" t="s">
        <v>70</v>
      </c>
      <c r="C221" s="7" t="s">
        <v>11</v>
      </c>
      <c r="D221" s="3" t="s">
        <v>12</v>
      </c>
      <c r="E221" s="5">
        <v>12</v>
      </c>
      <c r="F221" s="6">
        <v>93.58</v>
      </c>
      <c r="G221" s="6">
        <f>F221/1.22</f>
        <v>76.704918032786892</v>
      </c>
      <c r="H221" s="6">
        <f>E221*F221</f>
        <v>1122.96</v>
      </c>
      <c r="I221" s="6">
        <f>E221*G221</f>
        <v>920.45901639344265</v>
      </c>
    </row>
    <row r="222" spans="1:9" x14ac:dyDescent="0.25">
      <c r="A222" s="3" t="s">
        <v>73</v>
      </c>
      <c r="B222" s="4" t="s">
        <v>74</v>
      </c>
      <c r="C222" s="7" t="s">
        <v>11</v>
      </c>
      <c r="D222" s="3" t="s">
        <v>12</v>
      </c>
      <c r="E222" s="5">
        <v>12</v>
      </c>
      <c r="F222" s="6">
        <v>93.58</v>
      </c>
      <c r="G222" s="6">
        <f>F222/1.22</f>
        <v>76.704918032786892</v>
      </c>
      <c r="H222" s="6">
        <f>E222*F222</f>
        <v>1122.96</v>
      </c>
      <c r="I222" s="6">
        <f>E222*G222</f>
        <v>920.45901639344265</v>
      </c>
    </row>
    <row r="223" spans="1:9" x14ac:dyDescent="0.25">
      <c r="A223" s="3" t="s">
        <v>181</v>
      </c>
      <c r="B223" s="4" t="s">
        <v>182</v>
      </c>
      <c r="C223" s="7" t="s">
        <v>11</v>
      </c>
      <c r="D223" s="3" t="s">
        <v>12</v>
      </c>
      <c r="E223" s="5">
        <v>12</v>
      </c>
      <c r="F223" s="6">
        <v>93.58</v>
      </c>
      <c r="G223" s="6">
        <f>F223/1.22</f>
        <v>76.704918032786892</v>
      </c>
      <c r="H223" s="6">
        <f>E223*F223</f>
        <v>1122.96</v>
      </c>
      <c r="I223" s="6">
        <f>E223*G223</f>
        <v>920.45901639344265</v>
      </c>
    </row>
    <row r="224" spans="1:9" x14ac:dyDescent="0.25">
      <c r="A224" s="3" t="s">
        <v>65</v>
      </c>
      <c r="B224" s="4" t="s">
        <v>66</v>
      </c>
      <c r="C224" s="7" t="s">
        <v>11</v>
      </c>
      <c r="D224" s="3" t="s">
        <v>12</v>
      </c>
      <c r="E224" s="5">
        <v>12</v>
      </c>
      <c r="F224" s="6">
        <v>93.58</v>
      </c>
      <c r="G224" s="6">
        <f>F224/1.22</f>
        <v>76.704918032786892</v>
      </c>
      <c r="H224" s="6">
        <f>E224*F224</f>
        <v>1122.96</v>
      </c>
      <c r="I224" s="6">
        <f>E224*G224</f>
        <v>920.45901639344265</v>
      </c>
    </row>
    <row r="225" spans="1:9" x14ac:dyDescent="0.25">
      <c r="A225" s="3" t="s">
        <v>71</v>
      </c>
      <c r="B225" s="4" t="s">
        <v>72</v>
      </c>
      <c r="C225" s="7" t="s">
        <v>11</v>
      </c>
      <c r="D225" s="3" t="s">
        <v>12</v>
      </c>
      <c r="E225" s="5">
        <v>12</v>
      </c>
      <c r="F225" s="6">
        <v>93.58</v>
      </c>
      <c r="G225" s="6">
        <f>F225/1.22</f>
        <v>76.704918032786892</v>
      </c>
      <c r="H225" s="6">
        <f>E225*F225</f>
        <v>1122.96</v>
      </c>
      <c r="I225" s="6">
        <f>E225*G225</f>
        <v>920.45901639344265</v>
      </c>
    </row>
    <row r="226" spans="1:9" x14ac:dyDescent="0.25">
      <c r="A226" s="3" t="s">
        <v>177</v>
      </c>
      <c r="B226" s="4" t="s">
        <v>178</v>
      </c>
      <c r="C226" s="7" t="s">
        <v>11</v>
      </c>
      <c r="D226" s="3" t="s">
        <v>12</v>
      </c>
      <c r="E226" s="5">
        <v>12</v>
      </c>
      <c r="F226" s="6">
        <v>93.58</v>
      </c>
      <c r="G226" s="6">
        <f>F226/1.22</f>
        <v>76.704918032786892</v>
      </c>
      <c r="H226" s="6">
        <f>E226*F226</f>
        <v>1122.96</v>
      </c>
      <c r="I226" s="6">
        <f>E226*G226</f>
        <v>920.45901639344265</v>
      </c>
    </row>
    <row r="227" spans="1:9" x14ac:dyDescent="0.25">
      <c r="A227" s="3" t="s">
        <v>67</v>
      </c>
      <c r="B227" s="4" t="s">
        <v>68</v>
      </c>
      <c r="C227" s="7" t="s">
        <v>11</v>
      </c>
      <c r="D227" s="3" t="s">
        <v>12</v>
      </c>
      <c r="E227" s="5">
        <v>12</v>
      </c>
      <c r="F227" s="6">
        <v>93.58</v>
      </c>
      <c r="G227" s="6">
        <f>F227/1.22</f>
        <v>76.704918032786892</v>
      </c>
      <c r="H227" s="6">
        <f>E227*F227</f>
        <v>1122.96</v>
      </c>
      <c r="I227" s="6">
        <f>E227*G227</f>
        <v>920.45901639344265</v>
      </c>
    </row>
    <row r="228" spans="1:9" x14ac:dyDescent="0.25">
      <c r="A228" s="3" t="s">
        <v>179</v>
      </c>
      <c r="B228" s="4" t="s">
        <v>180</v>
      </c>
      <c r="C228" s="7" t="s">
        <v>11</v>
      </c>
      <c r="D228" s="3" t="s">
        <v>12</v>
      </c>
      <c r="E228" s="5">
        <v>12</v>
      </c>
      <c r="F228" s="6">
        <v>93.58</v>
      </c>
      <c r="G228" s="6">
        <f>F228/1.22</f>
        <v>76.704918032786892</v>
      </c>
      <c r="H228" s="6">
        <f>E228*F228</f>
        <v>1122.96</v>
      </c>
      <c r="I228" s="6">
        <f>E228*G228</f>
        <v>920.45901639344265</v>
      </c>
    </row>
    <row r="229" spans="1:9" x14ac:dyDescent="0.25">
      <c r="A229" s="3" t="s">
        <v>75</v>
      </c>
      <c r="B229" s="4" t="s">
        <v>76</v>
      </c>
      <c r="C229" s="7" t="s">
        <v>11</v>
      </c>
      <c r="D229" s="3" t="s">
        <v>12</v>
      </c>
      <c r="E229" s="5">
        <v>12</v>
      </c>
      <c r="F229" s="6">
        <v>93.58</v>
      </c>
      <c r="G229" s="6">
        <f>F229/1.22</f>
        <v>76.704918032786892</v>
      </c>
      <c r="H229" s="6">
        <f>E229*F229</f>
        <v>1122.96</v>
      </c>
      <c r="I229" s="6">
        <f>E229*G229</f>
        <v>920.45901639344265</v>
      </c>
    </row>
    <row r="230" spans="1:9" x14ac:dyDescent="0.25">
      <c r="A230" s="3" t="s">
        <v>103</v>
      </c>
      <c r="B230" s="4" t="s">
        <v>104</v>
      </c>
      <c r="C230" s="7" t="s">
        <v>11</v>
      </c>
      <c r="D230" s="3" t="s">
        <v>12</v>
      </c>
      <c r="E230" s="5">
        <v>12</v>
      </c>
      <c r="F230" s="6">
        <v>93.58</v>
      </c>
      <c r="G230" s="6">
        <f>F230/1.22</f>
        <v>76.704918032786892</v>
      </c>
      <c r="H230" s="6">
        <f>E230*F230</f>
        <v>1122.96</v>
      </c>
      <c r="I230" s="6">
        <f>E230*G230</f>
        <v>920.45901639344265</v>
      </c>
    </row>
    <row r="231" spans="1:9" x14ac:dyDescent="0.25">
      <c r="A231" s="3" t="s">
        <v>163</v>
      </c>
      <c r="B231" s="4" t="s">
        <v>164</v>
      </c>
      <c r="C231" s="7" t="s">
        <v>11</v>
      </c>
      <c r="D231" s="3" t="s">
        <v>12</v>
      </c>
      <c r="E231" s="5">
        <v>12</v>
      </c>
      <c r="F231" s="6">
        <v>93.58</v>
      </c>
      <c r="G231" s="6">
        <f>F231/1.22</f>
        <v>76.704918032786892</v>
      </c>
      <c r="H231" s="6">
        <f>E231*F231</f>
        <v>1122.96</v>
      </c>
      <c r="I231" s="6">
        <f>E231*G231</f>
        <v>920.45901639344265</v>
      </c>
    </row>
    <row r="232" spans="1:9" x14ac:dyDescent="0.25">
      <c r="A232" s="3" t="s">
        <v>165</v>
      </c>
      <c r="B232" s="4" t="s">
        <v>166</v>
      </c>
      <c r="C232" s="7" t="s">
        <v>11</v>
      </c>
      <c r="D232" s="3" t="s">
        <v>12</v>
      </c>
      <c r="E232" s="5">
        <v>12</v>
      </c>
      <c r="F232" s="6">
        <v>93.58</v>
      </c>
      <c r="G232" s="6">
        <f>F232/1.22</f>
        <v>76.704918032786892</v>
      </c>
      <c r="H232" s="6">
        <f>E232*F232</f>
        <v>1122.96</v>
      </c>
      <c r="I232" s="6">
        <f>E232*G232</f>
        <v>920.45901639344265</v>
      </c>
    </row>
    <row r="233" spans="1:9" x14ac:dyDescent="0.25">
      <c r="A233" s="3" t="s">
        <v>189</v>
      </c>
      <c r="B233" s="4" t="s">
        <v>190</v>
      </c>
      <c r="C233" s="7" t="s">
        <v>11</v>
      </c>
      <c r="D233" s="3" t="s">
        <v>12</v>
      </c>
      <c r="E233" s="5">
        <v>12</v>
      </c>
      <c r="F233" s="6">
        <v>93.58</v>
      </c>
      <c r="G233" s="6">
        <f>F233/1.22</f>
        <v>76.704918032786892</v>
      </c>
      <c r="H233" s="6">
        <f>E233*F233</f>
        <v>1122.96</v>
      </c>
      <c r="I233" s="6">
        <f>E233*G233</f>
        <v>920.45901639344265</v>
      </c>
    </row>
    <row r="234" spans="1:9" x14ac:dyDescent="0.25">
      <c r="A234" s="3" t="s">
        <v>193</v>
      </c>
      <c r="B234" s="4" t="s">
        <v>194</v>
      </c>
      <c r="C234" s="7" t="s">
        <v>11</v>
      </c>
      <c r="D234" s="3" t="s">
        <v>12</v>
      </c>
      <c r="E234" s="5">
        <v>12</v>
      </c>
      <c r="F234" s="6">
        <v>93.58</v>
      </c>
      <c r="G234" s="6">
        <f>F234/1.22</f>
        <v>76.704918032786892</v>
      </c>
      <c r="H234" s="6">
        <f>E234*F234</f>
        <v>1122.96</v>
      </c>
      <c r="I234" s="6">
        <f>E234*G234</f>
        <v>920.45901639344265</v>
      </c>
    </row>
    <row r="235" spans="1:9" x14ac:dyDescent="0.25">
      <c r="A235" s="3" t="s">
        <v>173</v>
      </c>
      <c r="B235" s="4" t="s">
        <v>174</v>
      </c>
      <c r="C235" s="7" t="s">
        <v>11</v>
      </c>
      <c r="D235" s="3" t="s">
        <v>12</v>
      </c>
      <c r="E235" s="5">
        <v>12</v>
      </c>
      <c r="F235" s="6">
        <v>93.58</v>
      </c>
      <c r="G235" s="6">
        <f>F235/1.22</f>
        <v>76.704918032786892</v>
      </c>
      <c r="H235" s="6">
        <f>E235*F235</f>
        <v>1122.96</v>
      </c>
      <c r="I235" s="6">
        <f>E235*G235</f>
        <v>920.45901639344265</v>
      </c>
    </row>
    <row r="236" spans="1:9" x14ac:dyDescent="0.25">
      <c r="A236" s="3" t="s">
        <v>185</v>
      </c>
      <c r="B236" s="4" t="s">
        <v>186</v>
      </c>
      <c r="C236" s="7" t="s">
        <v>11</v>
      </c>
      <c r="D236" s="3" t="s">
        <v>12</v>
      </c>
      <c r="E236" s="5">
        <v>12</v>
      </c>
      <c r="F236" s="6">
        <v>93.58</v>
      </c>
      <c r="G236" s="6">
        <f>F236/1.22</f>
        <v>76.704918032786892</v>
      </c>
      <c r="H236" s="6">
        <f>E236*F236</f>
        <v>1122.96</v>
      </c>
      <c r="I236" s="6">
        <f>E236*G236</f>
        <v>920.45901639344265</v>
      </c>
    </row>
    <row r="237" spans="1:9" x14ac:dyDescent="0.25">
      <c r="A237" s="3" t="s">
        <v>195</v>
      </c>
      <c r="B237" s="4" t="s">
        <v>196</v>
      </c>
      <c r="C237" s="7" t="s">
        <v>11</v>
      </c>
      <c r="D237" s="3" t="s">
        <v>12</v>
      </c>
      <c r="E237" s="5">
        <v>12</v>
      </c>
      <c r="F237" s="6">
        <v>93.58</v>
      </c>
      <c r="G237" s="6">
        <f>F237/1.22</f>
        <v>76.704918032786892</v>
      </c>
      <c r="H237" s="6">
        <f>E237*F237</f>
        <v>1122.96</v>
      </c>
      <c r="I237" s="6">
        <f>E237*G237</f>
        <v>920.45901639344265</v>
      </c>
    </row>
    <row r="238" spans="1:9" x14ac:dyDescent="0.25">
      <c r="A238" s="3" t="s">
        <v>187</v>
      </c>
      <c r="B238" s="4" t="s">
        <v>188</v>
      </c>
      <c r="C238" s="7" t="s">
        <v>11</v>
      </c>
      <c r="D238" s="3" t="s">
        <v>12</v>
      </c>
      <c r="E238" s="5">
        <v>12</v>
      </c>
      <c r="F238" s="6">
        <v>93.58</v>
      </c>
      <c r="G238" s="6">
        <f>F238/1.22</f>
        <v>76.704918032786892</v>
      </c>
      <c r="H238" s="6">
        <f>E238*F238</f>
        <v>1122.96</v>
      </c>
      <c r="I238" s="6">
        <f>E238*G238</f>
        <v>920.45901639344265</v>
      </c>
    </row>
    <row r="239" spans="1:9" x14ac:dyDescent="0.25">
      <c r="A239" s="3" t="s">
        <v>167</v>
      </c>
      <c r="B239" s="4" t="s">
        <v>168</v>
      </c>
      <c r="C239" s="7" t="s">
        <v>11</v>
      </c>
      <c r="D239" s="3" t="s">
        <v>12</v>
      </c>
      <c r="E239" s="5">
        <v>12</v>
      </c>
      <c r="F239" s="6">
        <v>93.58</v>
      </c>
      <c r="G239" s="6">
        <f>F239/1.22</f>
        <v>76.704918032786892</v>
      </c>
      <c r="H239" s="6">
        <f>E239*F239</f>
        <v>1122.96</v>
      </c>
      <c r="I239" s="6">
        <f>E239*G239</f>
        <v>920.45901639344265</v>
      </c>
    </row>
    <row r="240" spans="1:9" x14ac:dyDescent="0.25">
      <c r="A240" s="3" t="s">
        <v>455</v>
      </c>
      <c r="B240" s="4" t="s">
        <v>456</v>
      </c>
      <c r="C240" s="3" t="s">
        <v>455</v>
      </c>
      <c r="D240" s="3"/>
      <c r="E240" s="5">
        <v>12</v>
      </c>
      <c r="F240" s="6">
        <v>12.74</v>
      </c>
      <c r="G240" s="6">
        <f>F240/1.22</f>
        <v>10.442622950819672</v>
      </c>
      <c r="H240" s="6">
        <f>E240*F240</f>
        <v>152.88</v>
      </c>
      <c r="I240" s="6">
        <f>E240*G240</f>
        <v>125.31147540983606</v>
      </c>
    </row>
    <row r="241" spans="1:9" x14ac:dyDescent="0.25">
      <c r="A241" s="3" t="s">
        <v>290</v>
      </c>
      <c r="B241" s="4" t="s">
        <v>291</v>
      </c>
      <c r="C241" s="3" t="s">
        <v>290</v>
      </c>
      <c r="D241" s="3"/>
      <c r="E241" s="5">
        <v>12</v>
      </c>
      <c r="F241" s="6">
        <v>55.2</v>
      </c>
      <c r="G241" s="6">
        <f>F241/1.22</f>
        <v>45.245901639344268</v>
      </c>
      <c r="H241" s="6">
        <f>E241*F241</f>
        <v>662.40000000000009</v>
      </c>
      <c r="I241" s="6">
        <f>E241*G241</f>
        <v>542.95081967213127</v>
      </c>
    </row>
    <row r="242" spans="1:9" x14ac:dyDescent="0.25">
      <c r="A242" s="3" t="s">
        <v>246</v>
      </c>
      <c r="B242" s="4" t="s">
        <v>247</v>
      </c>
      <c r="C242" s="3" t="s">
        <v>246</v>
      </c>
      <c r="D242" s="3"/>
      <c r="E242" s="5">
        <v>1</v>
      </c>
      <c r="F242" s="6">
        <v>13.35</v>
      </c>
      <c r="G242" s="6">
        <f>F242/1.22</f>
        <v>10.942622950819672</v>
      </c>
      <c r="H242" s="6">
        <f>E242*F242</f>
        <v>13.35</v>
      </c>
      <c r="I242" s="6">
        <f>E242*G242</f>
        <v>10.942622950819672</v>
      </c>
    </row>
    <row r="243" spans="1:9" x14ac:dyDescent="0.25">
      <c r="A243" s="3" t="s">
        <v>246</v>
      </c>
      <c r="B243" s="4" t="s">
        <v>247</v>
      </c>
      <c r="C243" s="3" t="s">
        <v>246</v>
      </c>
      <c r="D243" s="3"/>
      <c r="E243" s="5">
        <v>1</v>
      </c>
      <c r="F243" s="6">
        <v>13.35</v>
      </c>
      <c r="G243" s="6">
        <f>F243/1.22</f>
        <v>10.942622950819672</v>
      </c>
      <c r="H243" s="6">
        <f>E243*F243</f>
        <v>13.35</v>
      </c>
      <c r="I243" s="6">
        <f>E243*G243</f>
        <v>10.942622950819672</v>
      </c>
    </row>
    <row r="244" spans="1:9" x14ac:dyDescent="0.25">
      <c r="A244" s="3" t="s">
        <v>391</v>
      </c>
      <c r="B244" s="4" t="s">
        <v>392</v>
      </c>
      <c r="C244" s="3" t="s">
        <v>391</v>
      </c>
      <c r="D244" s="3"/>
      <c r="E244" s="5">
        <v>12</v>
      </c>
      <c r="F244" s="6">
        <v>11.89</v>
      </c>
      <c r="G244" s="6">
        <f>F244/1.22</f>
        <v>9.7459016393442628</v>
      </c>
      <c r="H244" s="6">
        <f>E244*F244</f>
        <v>142.68</v>
      </c>
      <c r="I244" s="6">
        <f>E244*G244</f>
        <v>116.95081967213116</v>
      </c>
    </row>
    <row r="245" spans="1:9" x14ac:dyDescent="0.25">
      <c r="A245" s="3" t="s">
        <v>328</v>
      </c>
      <c r="B245" s="4" t="s">
        <v>329</v>
      </c>
      <c r="C245" s="3" t="s">
        <v>328</v>
      </c>
      <c r="D245" s="3"/>
      <c r="E245" s="5">
        <v>1</v>
      </c>
      <c r="F245" s="6">
        <v>2.97</v>
      </c>
      <c r="G245" s="6">
        <f>F245/1.22</f>
        <v>2.4344262295081971</v>
      </c>
      <c r="H245" s="6">
        <f>E245*F245</f>
        <v>2.97</v>
      </c>
      <c r="I245" s="6">
        <f>E245*G245</f>
        <v>2.4344262295081971</v>
      </c>
    </row>
    <row r="246" spans="1:9" x14ac:dyDescent="0.25">
      <c r="A246" s="3" t="s">
        <v>328</v>
      </c>
      <c r="B246" s="4" t="s">
        <v>329</v>
      </c>
      <c r="C246" s="3" t="s">
        <v>328</v>
      </c>
      <c r="D246" s="3"/>
      <c r="E246" s="5">
        <v>1</v>
      </c>
      <c r="F246" s="6">
        <v>2.97</v>
      </c>
      <c r="G246" s="6">
        <f>F246/1.22</f>
        <v>2.4344262295081971</v>
      </c>
      <c r="H246" s="6">
        <f>E246*F246</f>
        <v>2.97</v>
      </c>
      <c r="I246" s="6">
        <f>E246*G246</f>
        <v>2.4344262295081971</v>
      </c>
    </row>
    <row r="247" spans="1:9" x14ac:dyDescent="0.25">
      <c r="A247" s="3" t="s">
        <v>300</v>
      </c>
      <c r="B247" s="4" t="s">
        <v>301</v>
      </c>
      <c r="C247" s="3" t="s">
        <v>300</v>
      </c>
      <c r="D247" s="3"/>
      <c r="E247" s="5">
        <v>12</v>
      </c>
      <c r="F247" s="6">
        <v>10.19</v>
      </c>
      <c r="G247" s="6">
        <f>F247/1.22</f>
        <v>8.3524590163934427</v>
      </c>
      <c r="H247" s="6">
        <f>E247*F247</f>
        <v>122.28</v>
      </c>
      <c r="I247" s="6">
        <f>E247*G247</f>
        <v>100.22950819672131</v>
      </c>
    </row>
    <row r="248" spans="1:9" x14ac:dyDescent="0.25">
      <c r="A248" s="3" t="s">
        <v>399</v>
      </c>
      <c r="B248" s="4" t="s">
        <v>400</v>
      </c>
      <c r="C248" s="3" t="s">
        <v>399</v>
      </c>
      <c r="D248" s="3"/>
      <c r="E248" s="5">
        <v>12</v>
      </c>
      <c r="F248" s="6">
        <v>10.19</v>
      </c>
      <c r="G248" s="6">
        <f>F248/1.22</f>
        <v>8.3524590163934427</v>
      </c>
      <c r="H248" s="6">
        <f>E248*F248</f>
        <v>122.28</v>
      </c>
      <c r="I248" s="6">
        <f>E248*G248</f>
        <v>100.22950819672131</v>
      </c>
    </row>
    <row r="249" spans="1:9" x14ac:dyDescent="0.25">
      <c r="A249" s="3" t="s">
        <v>308</v>
      </c>
      <c r="B249" s="4" t="s">
        <v>309</v>
      </c>
      <c r="C249" s="3" t="s">
        <v>308</v>
      </c>
      <c r="D249" s="3"/>
      <c r="E249" s="5">
        <v>1</v>
      </c>
      <c r="F249" s="6">
        <v>31.64</v>
      </c>
      <c r="G249" s="6">
        <f>F249/1.22</f>
        <v>25.934426229508198</v>
      </c>
      <c r="H249" s="6">
        <f>E249*F249</f>
        <v>31.64</v>
      </c>
      <c r="I249" s="6">
        <f>E249*G249</f>
        <v>25.934426229508198</v>
      </c>
    </row>
    <row r="250" spans="1:9" x14ac:dyDescent="0.25">
      <c r="A250" s="3" t="s">
        <v>308</v>
      </c>
      <c r="B250" s="4" t="s">
        <v>309</v>
      </c>
      <c r="C250" s="3" t="s">
        <v>308</v>
      </c>
      <c r="D250" s="3"/>
      <c r="E250" s="5">
        <v>1</v>
      </c>
      <c r="F250" s="6">
        <v>31.64</v>
      </c>
      <c r="G250" s="6">
        <f>F250/1.22</f>
        <v>25.934426229508198</v>
      </c>
      <c r="H250" s="6">
        <f>E250*F250</f>
        <v>31.64</v>
      </c>
      <c r="I250" s="6">
        <f>E250*G250</f>
        <v>25.934426229508198</v>
      </c>
    </row>
    <row r="251" spans="1:9" x14ac:dyDescent="0.25">
      <c r="A251" s="3" t="s">
        <v>310</v>
      </c>
      <c r="B251" s="4" t="s">
        <v>311</v>
      </c>
      <c r="C251" s="3" t="s">
        <v>310</v>
      </c>
      <c r="D251" s="3"/>
      <c r="E251" s="5">
        <v>1</v>
      </c>
      <c r="F251" s="6">
        <v>42.64</v>
      </c>
      <c r="G251" s="6">
        <f>F251/1.22</f>
        <v>34.950819672131146</v>
      </c>
      <c r="H251" s="6">
        <f>E251*F251</f>
        <v>42.64</v>
      </c>
      <c r="I251" s="6">
        <f>E251*G251</f>
        <v>34.950819672131146</v>
      </c>
    </row>
    <row r="252" spans="1:9" x14ac:dyDescent="0.25">
      <c r="A252" s="3" t="s">
        <v>312</v>
      </c>
      <c r="B252" s="4" t="s">
        <v>313</v>
      </c>
      <c r="C252" s="3" t="s">
        <v>312</v>
      </c>
      <c r="D252" s="3"/>
      <c r="E252" s="5">
        <v>1</v>
      </c>
      <c r="F252" s="6">
        <v>20.76</v>
      </c>
      <c r="G252" s="6">
        <f>F252/1.22</f>
        <v>17.016393442622952</v>
      </c>
      <c r="H252" s="6">
        <f>E252*F252</f>
        <v>20.76</v>
      </c>
      <c r="I252" s="6">
        <f>E252*G252</f>
        <v>17.016393442622952</v>
      </c>
    </row>
    <row r="253" spans="1:9" x14ac:dyDescent="0.25">
      <c r="A253" s="3" t="s">
        <v>294</v>
      </c>
      <c r="B253" s="4" t="s">
        <v>295</v>
      </c>
      <c r="C253" s="3" t="s">
        <v>294</v>
      </c>
      <c r="D253" s="3"/>
      <c r="E253" s="5">
        <v>12</v>
      </c>
      <c r="F253" s="6">
        <v>37.43</v>
      </c>
      <c r="G253" s="6">
        <f>F253/1.22</f>
        <v>30.680327868852459</v>
      </c>
      <c r="H253" s="6">
        <f>E253*F253</f>
        <v>449.15999999999997</v>
      </c>
      <c r="I253" s="6">
        <f>E253*G253</f>
        <v>368.1639344262295</v>
      </c>
    </row>
    <row r="254" spans="1:9" x14ac:dyDescent="0.25">
      <c r="A254" s="3" t="s">
        <v>151</v>
      </c>
      <c r="B254" s="4" t="s">
        <v>152</v>
      </c>
      <c r="C254" s="7" t="s">
        <v>11</v>
      </c>
      <c r="D254" s="3" t="s">
        <v>12</v>
      </c>
      <c r="E254" s="5">
        <v>12</v>
      </c>
      <c r="F254" s="6">
        <v>93.58</v>
      </c>
      <c r="G254" s="6">
        <f>F254/1.22</f>
        <v>76.704918032786892</v>
      </c>
      <c r="H254" s="6">
        <f>E254*F254</f>
        <v>1122.96</v>
      </c>
      <c r="I254" s="6">
        <f>E254*G254</f>
        <v>920.45901639344265</v>
      </c>
    </row>
    <row r="255" spans="1:9" x14ac:dyDescent="0.25">
      <c r="A255" s="3" t="s">
        <v>371</v>
      </c>
      <c r="B255" s="4" t="s">
        <v>372</v>
      </c>
      <c r="C255" s="3" t="s">
        <v>371</v>
      </c>
      <c r="D255" s="3"/>
      <c r="E255" s="5">
        <v>12</v>
      </c>
      <c r="F255" s="6">
        <v>0</v>
      </c>
      <c r="G255" s="6">
        <f>F255/1.22</f>
        <v>0</v>
      </c>
      <c r="H255" s="6">
        <f>E255*F255</f>
        <v>0</v>
      </c>
      <c r="I255" s="6">
        <f>E255*G255</f>
        <v>0</v>
      </c>
    </row>
    <row r="256" spans="1:9" x14ac:dyDescent="0.25">
      <c r="A256" s="3" t="s">
        <v>231</v>
      </c>
      <c r="B256" s="4" t="s">
        <v>232</v>
      </c>
      <c r="C256" s="3" t="s">
        <v>231</v>
      </c>
      <c r="D256" s="3"/>
      <c r="E256" s="5">
        <v>12</v>
      </c>
      <c r="F256" s="6">
        <v>4.42</v>
      </c>
      <c r="G256" s="6">
        <f>F256/1.22</f>
        <v>3.622950819672131</v>
      </c>
      <c r="H256" s="6">
        <f>E256*F256</f>
        <v>53.04</v>
      </c>
      <c r="I256" s="6">
        <f>E256*G256</f>
        <v>43.475409836065573</v>
      </c>
    </row>
    <row r="257" spans="1:9" x14ac:dyDescent="0.25">
      <c r="A257" s="3" t="s">
        <v>229</v>
      </c>
      <c r="B257" s="4" t="s">
        <v>230</v>
      </c>
      <c r="C257" s="7" t="s">
        <v>231</v>
      </c>
      <c r="D257" s="3" t="s">
        <v>232</v>
      </c>
      <c r="E257" s="5">
        <v>12</v>
      </c>
      <c r="F257" s="6">
        <v>4.42</v>
      </c>
      <c r="G257" s="6">
        <f>F257/1.22</f>
        <v>3.622950819672131</v>
      </c>
      <c r="H257" s="6">
        <f>E257*F257</f>
        <v>53.04</v>
      </c>
      <c r="I257" s="6">
        <f>E257*G257</f>
        <v>43.475409836065573</v>
      </c>
    </row>
    <row r="258" spans="1:9" x14ac:dyDescent="0.25">
      <c r="A258" s="3" t="s">
        <v>517</v>
      </c>
      <c r="B258" s="4" t="s">
        <v>518</v>
      </c>
      <c r="C258" s="3" t="s">
        <v>517</v>
      </c>
      <c r="D258" s="3"/>
      <c r="E258" s="5">
        <v>1</v>
      </c>
      <c r="F258" s="6">
        <v>971.25</v>
      </c>
      <c r="G258" s="6">
        <f>F258/1.22</f>
        <v>796.10655737704917</v>
      </c>
      <c r="H258" s="6">
        <f>E258*F258</f>
        <v>971.25</v>
      </c>
      <c r="I258" s="6">
        <f>E258*G258</f>
        <v>796.10655737704917</v>
      </c>
    </row>
    <row r="259" spans="1:9" x14ac:dyDescent="0.25">
      <c r="A259" s="3" t="s">
        <v>519</v>
      </c>
      <c r="B259" s="4" t="s">
        <v>520</v>
      </c>
      <c r="C259" s="3" t="s">
        <v>519</v>
      </c>
      <c r="D259" s="3"/>
      <c r="E259" s="5">
        <v>1</v>
      </c>
      <c r="F259" s="6">
        <v>416.28</v>
      </c>
      <c r="G259" s="6">
        <f>F259/1.22</f>
        <v>341.21311475409834</v>
      </c>
      <c r="H259" s="6">
        <f>E259*F259</f>
        <v>416.28</v>
      </c>
      <c r="I259" s="6">
        <f>E259*G259</f>
        <v>341.21311475409834</v>
      </c>
    </row>
    <row r="260" spans="1:9" x14ac:dyDescent="0.25">
      <c r="A260" s="3" t="s">
        <v>381</v>
      </c>
      <c r="B260" s="4" t="s">
        <v>382</v>
      </c>
      <c r="C260" s="3" t="s">
        <v>381</v>
      </c>
      <c r="D260" s="3"/>
      <c r="E260" s="5">
        <v>12</v>
      </c>
      <c r="F260" s="10">
        <v>16.989999999999998</v>
      </c>
      <c r="G260" s="6">
        <f>F260/1.22</f>
        <v>13.92622950819672</v>
      </c>
      <c r="H260" s="6">
        <f>E260*F260</f>
        <v>203.88</v>
      </c>
      <c r="I260" s="6">
        <f>E260*G260</f>
        <v>167.11475409836063</v>
      </c>
    </row>
    <row r="261" spans="1:9" x14ac:dyDescent="0.25">
      <c r="A261" s="3" t="s">
        <v>383</v>
      </c>
      <c r="B261" s="4" t="s">
        <v>384</v>
      </c>
      <c r="C261" s="3" t="s">
        <v>383</v>
      </c>
      <c r="D261" s="3"/>
      <c r="E261" s="5">
        <v>12</v>
      </c>
      <c r="F261" s="6">
        <v>84.92</v>
      </c>
      <c r="G261" s="6">
        <f>F261/1.22</f>
        <v>69.606557377049185</v>
      </c>
      <c r="H261" s="6">
        <f>E261*F261</f>
        <v>1019.04</v>
      </c>
      <c r="I261" s="6">
        <f>E261*G261</f>
        <v>835.27868852459028</v>
      </c>
    </row>
    <row r="262" spans="1:9" x14ac:dyDescent="0.25">
      <c r="A262" s="3" t="s">
        <v>359</v>
      </c>
      <c r="B262" s="4" t="s">
        <v>360</v>
      </c>
      <c r="C262" s="3" t="s">
        <v>359</v>
      </c>
      <c r="D262" s="3"/>
      <c r="E262" s="5">
        <v>12</v>
      </c>
      <c r="F262" s="6">
        <v>36.85</v>
      </c>
      <c r="G262" s="6">
        <f>F262/1.22</f>
        <v>30.204918032786885</v>
      </c>
      <c r="H262" s="6">
        <f>E262*F262</f>
        <v>442.20000000000005</v>
      </c>
      <c r="I262" s="6">
        <f>E262*G262</f>
        <v>362.45901639344265</v>
      </c>
    </row>
    <row r="263" spans="1:9" x14ac:dyDescent="0.25">
      <c r="A263" s="3" t="s">
        <v>274</v>
      </c>
      <c r="B263" s="4" t="s">
        <v>275</v>
      </c>
      <c r="C263" s="3" t="s">
        <v>274</v>
      </c>
      <c r="D263" s="3"/>
      <c r="E263" s="5">
        <v>12</v>
      </c>
      <c r="F263" s="6">
        <v>0</v>
      </c>
      <c r="G263" s="6">
        <f>F263/1.22</f>
        <v>0</v>
      </c>
      <c r="H263" s="6">
        <f>E263*F263</f>
        <v>0</v>
      </c>
      <c r="I263" s="6">
        <f>E263*G263</f>
        <v>0</v>
      </c>
    </row>
    <row r="264" spans="1:9" x14ac:dyDescent="0.25">
      <c r="A264" s="3" t="s">
        <v>25</v>
      </c>
      <c r="B264" s="4" t="s">
        <v>26</v>
      </c>
      <c r="C264" s="7" t="s">
        <v>11</v>
      </c>
      <c r="D264" s="3" t="s">
        <v>12</v>
      </c>
      <c r="E264" s="5">
        <v>12</v>
      </c>
      <c r="F264" s="6">
        <v>93.58</v>
      </c>
      <c r="G264" s="6">
        <f>F264/1.22</f>
        <v>76.704918032786892</v>
      </c>
      <c r="H264" s="6">
        <f>E264*F264</f>
        <v>1122.96</v>
      </c>
      <c r="I264" s="6">
        <f>E264*G264</f>
        <v>920.45901639344265</v>
      </c>
    </row>
    <row r="265" spans="1:9" x14ac:dyDescent="0.25">
      <c r="A265" s="3" t="s">
        <v>352</v>
      </c>
      <c r="B265" s="4" t="s">
        <v>353</v>
      </c>
      <c r="C265" s="3" t="s">
        <v>352</v>
      </c>
      <c r="D265" s="3"/>
      <c r="E265" s="5">
        <v>12</v>
      </c>
      <c r="F265" s="6">
        <v>8.32</v>
      </c>
      <c r="G265" s="6">
        <f>F265/1.22</f>
        <v>6.8196721311475414</v>
      </c>
      <c r="H265" s="6">
        <f>E265*F265</f>
        <v>99.84</v>
      </c>
      <c r="I265" s="6">
        <f>E265*G265</f>
        <v>81.836065573770497</v>
      </c>
    </row>
    <row r="266" spans="1:9" x14ac:dyDescent="0.25">
      <c r="A266" s="3" t="s">
        <v>352</v>
      </c>
      <c r="B266" s="4" t="s">
        <v>356</v>
      </c>
      <c r="C266" s="3" t="s">
        <v>352</v>
      </c>
      <c r="D266" s="3"/>
      <c r="E266" s="5">
        <v>12</v>
      </c>
      <c r="F266" s="6">
        <v>8.32</v>
      </c>
      <c r="G266" s="6">
        <f>F266/1.22</f>
        <v>6.8196721311475414</v>
      </c>
      <c r="H266" s="6">
        <f>E266*F266</f>
        <v>99.84</v>
      </c>
      <c r="I266" s="6">
        <f>E266*G266</f>
        <v>81.836065573770497</v>
      </c>
    </row>
    <row r="267" spans="1:9" x14ac:dyDescent="0.25">
      <c r="A267" s="3" t="s">
        <v>105</v>
      </c>
      <c r="B267" s="4" t="s">
        <v>106</v>
      </c>
      <c r="C267" s="7" t="s">
        <v>11</v>
      </c>
      <c r="D267" s="3" t="s">
        <v>12</v>
      </c>
      <c r="E267" s="5">
        <v>12</v>
      </c>
      <c r="F267" s="6">
        <v>93.58</v>
      </c>
      <c r="G267" s="6">
        <f>F267/1.22</f>
        <v>76.704918032786892</v>
      </c>
      <c r="H267" s="6">
        <f>E267*F267</f>
        <v>1122.96</v>
      </c>
      <c r="I267" s="6">
        <f>E267*G267</f>
        <v>920.45901639344265</v>
      </c>
    </row>
    <row r="268" spans="1:9" x14ac:dyDescent="0.25">
      <c r="A268" s="3" t="s">
        <v>61</v>
      </c>
      <c r="B268" s="4" t="s">
        <v>62</v>
      </c>
      <c r="C268" s="7" t="s">
        <v>11</v>
      </c>
      <c r="D268" s="3" t="s">
        <v>12</v>
      </c>
      <c r="E268" s="5">
        <v>12</v>
      </c>
      <c r="F268" s="6">
        <v>93.58</v>
      </c>
      <c r="G268" s="6">
        <f>F268/1.22</f>
        <v>76.704918032786892</v>
      </c>
      <c r="H268" s="6">
        <f>E268*F268</f>
        <v>1122.96</v>
      </c>
      <c r="I268" s="6">
        <f>E268*G268</f>
        <v>920.45901639344265</v>
      </c>
    </row>
    <row r="269" spans="1:9" x14ac:dyDescent="0.25">
      <c r="A269" s="3" t="s">
        <v>63</v>
      </c>
      <c r="B269" s="4" t="s">
        <v>64</v>
      </c>
      <c r="C269" s="7" t="s">
        <v>11</v>
      </c>
      <c r="D269" s="3" t="s">
        <v>12</v>
      </c>
      <c r="E269" s="5">
        <v>12</v>
      </c>
      <c r="F269" s="6">
        <v>93.58</v>
      </c>
      <c r="G269" s="6">
        <f>F269/1.22</f>
        <v>76.704918032786892</v>
      </c>
      <c r="H269" s="6">
        <f>E269*F269</f>
        <v>1122.96</v>
      </c>
      <c r="I269" s="6">
        <f>E269*G269</f>
        <v>920.45901639344265</v>
      </c>
    </row>
    <row r="270" spans="1:9" x14ac:dyDescent="0.25">
      <c r="A270" s="3" t="s">
        <v>507</v>
      </c>
      <c r="B270" s="4" t="s">
        <v>508</v>
      </c>
      <c r="C270" s="3" t="s">
        <v>507</v>
      </c>
      <c r="D270" s="3"/>
      <c r="E270" s="5">
        <v>1</v>
      </c>
      <c r="F270" s="6">
        <v>9.15</v>
      </c>
      <c r="G270" s="6">
        <f>F270/1.22</f>
        <v>7.5000000000000009</v>
      </c>
      <c r="H270" s="6">
        <f>E270*F270</f>
        <v>9.15</v>
      </c>
      <c r="I270" s="6">
        <f>E270*G270</f>
        <v>7.5000000000000009</v>
      </c>
    </row>
    <row r="271" spans="1:9" x14ac:dyDescent="0.25">
      <c r="A271" s="3" t="s">
        <v>507</v>
      </c>
      <c r="B271" s="4" t="s">
        <v>508</v>
      </c>
      <c r="C271" s="3" t="s">
        <v>507</v>
      </c>
      <c r="D271" s="3"/>
      <c r="E271" s="5">
        <v>1</v>
      </c>
      <c r="F271" s="6">
        <v>9.15</v>
      </c>
      <c r="G271" s="6">
        <f>F271/1.22</f>
        <v>7.5000000000000009</v>
      </c>
      <c r="H271" s="6">
        <f>E271*F271</f>
        <v>9.15</v>
      </c>
      <c r="I271" s="6">
        <f>E271*G271</f>
        <v>7.5000000000000009</v>
      </c>
    </row>
    <row r="272" spans="1:9" x14ac:dyDescent="0.25">
      <c r="A272" s="3" t="s">
        <v>316</v>
      </c>
      <c r="B272" s="4" t="s">
        <v>317</v>
      </c>
      <c r="C272" s="3" t="s">
        <v>316</v>
      </c>
      <c r="D272" s="3"/>
      <c r="E272" s="5">
        <v>12</v>
      </c>
      <c r="F272" s="6">
        <v>6.79</v>
      </c>
      <c r="G272" s="6">
        <f>F272/1.22</f>
        <v>5.5655737704918034</v>
      </c>
      <c r="H272" s="6">
        <f>E272*F272</f>
        <v>81.48</v>
      </c>
      <c r="I272" s="6">
        <f>E272*G272</f>
        <v>66.786885245901644</v>
      </c>
    </row>
    <row r="273" spans="1:9" x14ac:dyDescent="0.25">
      <c r="A273" s="3" t="s">
        <v>314</v>
      </c>
      <c r="B273" s="4" t="s">
        <v>315</v>
      </c>
      <c r="C273" s="3" t="s">
        <v>314</v>
      </c>
      <c r="D273" s="3"/>
      <c r="E273" s="5">
        <v>12</v>
      </c>
      <c r="F273" s="6">
        <v>3.39</v>
      </c>
      <c r="G273" s="6">
        <f>F273/1.22</f>
        <v>2.778688524590164</v>
      </c>
      <c r="H273" s="6">
        <f>E273*F273</f>
        <v>40.68</v>
      </c>
      <c r="I273" s="6">
        <f>E273*G273</f>
        <v>33.344262295081968</v>
      </c>
    </row>
    <row r="274" spans="1:9" x14ac:dyDescent="0.25">
      <c r="A274" s="3" t="s">
        <v>377</v>
      </c>
      <c r="B274" s="4" t="s">
        <v>378</v>
      </c>
      <c r="C274" s="3" t="s">
        <v>377</v>
      </c>
      <c r="D274" s="3"/>
      <c r="E274" s="5">
        <v>12</v>
      </c>
      <c r="F274" s="6">
        <v>8.49</v>
      </c>
      <c r="G274" s="6">
        <f>F274/1.22</f>
        <v>6.9590163934426235</v>
      </c>
      <c r="H274" s="6">
        <f>E274*F274</f>
        <v>101.88</v>
      </c>
      <c r="I274" s="6">
        <f>E274*G274</f>
        <v>83.508196721311478</v>
      </c>
    </row>
    <row r="275" spans="1:9" x14ac:dyDescent="0.25">
      <c r="A275" s="3" t="s">
        <v>306</v>
      </c>
      <c r="B275" s="4" t="s">
        <v>307</v>
      </c>
      <c r="C275" s="3" t="s">
        <v>306</v>
      </c>
      <c r="D275" s="3"/>
      <c r="E275" s="5">
        <v>12</v>
      </c>
      <c r="F275" s="6">
        <v>2.81</v>
      </c>
      <c r="G275" s="6">
        <f>F275/1.22</f>
        <v>2.3032786885245904</v>
      </c>
      <c r="H275" s="6">
        <f>E275*F275</f>
        <v>33.72</v>
      </c>
      <c r="I275" s="6">
        <f>E275*G275</f>
        <v>27.639344262295083</v>
      </c>
    </row>
    <row r="276" spans="1:9" x14ac:dyDescent="0.25">
      <c r="A276" s="3" t="s">
        <v>451</v>
      </c>
      <c r="B276" s="4" t="s">
        <v>452</v>
      </c>
      <c r="C276" s="3" t="s">
        <v>451</v>
      </c>
      <c r="D276" s="3"/>
      <c r="E276" s="5">
        <v>12</v>
      </c>
      <c r="F276" s="6">
        <v>33.96</v>
      </c>
      <c r="G276" s="6">
        <f>F276/1.22</f>
        <v>27.836065573770494</v>
      </c>
      <c r="H276" s="6">
        <f>E276*F276</f>
        <v>407.52</v>
      </c>
      <c r="I276" s="6">
        <f>E276*G276</f>
        <v>334.03278688524591</v>
      </c>
    </row>
    <row r="277" spans="1:9" x14ac:dyDescent="0.25">
      <c r="A277" s="3" t="s">
        <v>282</v>
      </c>
      <c r="B277" s="4" t="s">
        <v>283</v>
      </c>
      <c r="C277" s="3" t="s">
        <v>282</v>
      </c>
      <c r="D277" s="3"/>
      <c r="E277" s="5">
        <v>1</v>
      </c>
      <c r="F277" s="6">
        <v>50.43</v>
      </c>
      <c r="G277" s="6">
        <f>F277/1.22</f>
        <v>41.33606557377049</v>
      </c>
      <c r="H277" s="6">
        <f>E277*F277</f>
        <v>50.43</v>
      </c>
      <c r="I277" s="6">
        <f>E277*G277</f>
        <v>41.33606557377049</v>
      </c>
    </row>
    <row r="278" spans="1:9" x14ac:dyDescent="0.25">
      <c r="A278" s="3" t="s">
        <v>276</v>
      </c>
      <c r="B278" s="4" t="s">
        <v>277</v>
      </c>
      <c r="C278" s="3" t="s">
        <v>276</v>
      </c>
      <c r="D278" s="3"/>
      <c r="E278" s="5">
        <v>1</v>
      </c>
      <c r="F278" s="6">
        <v>103.78</v>
      </c>
      <c r="G278" s="6">
        <f>F278/1.22</f>
        <v>85.06557377049181</v>
      </c>
      <c r="H278" s="6">
        <f>E278*F278</f>
        <v>103.78</v>
      </c>
      <c r="I278" s="6">
        <f>E278*G278</f>
        <v>85.06557377049181</v>
      </c>
    </row>
    <row r="279" spans="1:9" x14ac:dyDescent="0.25">
      <c r="A279" s="3" t="s">
        <v>280</v>
      </c>
      <c r="B279" s="4" t="s">
        <v>281</v>
      </c>
      <c r="C279" s="3" t="s">
        <v>280</v>
      </c>
      <c r="D279" s="3"/>
      <c r="E279" s="5">
        <v>1</v>
      </c>
      <c r="F279" s="6">
        <v>133.9</v>
      </c>
      <c r="G279" s="6">
        <f>F279/1.22</f>
        <v>109.75409836065575</v>
      </c>
      <c r="H279" s="6">
        <f>E279*F279</f>
        <v>133.9</v>
      </c>
      <c r="I279" s="6">
        <f>E279*G279</f>
        <v>109.75409836065575</v>
      </c>
    </row>
    <row r="280" spans="1:9" x14ac:dyDescent="0.25">
      <c r="A280" s="3" t="s">
        <v>288</v>
      </c>
      <c r="B280" s="4" t="s">
        <v>289</v>
      </c>
      <c r="C280" s="3" t="s">
        <v>288</v>
      </c>
      <c r="D280" s="3"/>
      <c r="E280" s="5">
        <v>1</v>
      </c>
      <c r="F280" s="6">
        <v>65.63</v>
      </c>
      <c r="G280" s="6">
        <f>F280/1.22</f>
        <v>53.795081967213115</v>
      </c>
      <c r="H280" s="6">
        <f>E280*F280</f>
        <v>65.63</v>
      </c>
      <c r="I280" s="6">
        <f>E280*G280</f>
        <v>53.795081967213115</v>
      </c>
    </row>
    <row r="281" spans="1:9" x14ac:dyDescent="0.25">
      <c r="A281" s="3" t="s">
        <v>278</v>
      </c>
      <c r="B281" s="4" t="s">
        <v>279</v>
      </c>
      <c r="C281" s="3" t="s">
        <v>278</v>
      </c>
      <c r="D281" s="3"/>
      <c r="E281" s="5">
        <v>1</v>
      </c>
      <c r="F281" s="6">
        <v>113.55</v>
      </c>
      <c r="G281" s="6">
        <f>F281/1.22</f>
        <v>93.073770491803273</v>
      </c>
      <c r="H281" s="6">
        <f>E281*F281</f>
        <v>113.55</v>
      </c>
      <c r="I281" s="6">
        <f>E281*G281</f>
        <v>93.073770491803273</v>
      </c>
    </row>
    <row r="282" spans="1:9" x14ac:dyDescent="0.25">
      <c r="A282" s="3" t="s">
        <v>278</v>
      </c>
      <c r="B282" s="4" t="s">
        <v>279</v>
      </c>
      <c r="C282" s="3" t="s">
        <v>278</v>
      </c>
      <c r="D282" s="3"/>
      <c r="E282" s="5">
        <v>1</v>
      </c>
      <c r="F282" s="6">
        <v>113.55</v>
      </c>
      <c r="G282" s="6">
        <f>F282/1.22</f>
        <v>93.073770491803273</v>
      </c>
      <c r="H282" s="6">
        <f>E282*F282</f>
        <v>113.55</v>
      </c>
      <c r="I282" s="6">
        <f>E282*G282</f>
        <v>93.073770491803273</v>
      </c>
    </row>
    <row r="283" spans="1:9" x14ac:dyDescent="0.25">
      <c r="A283" s="3" t="s">
        <v>284</v>
      </c>
      <c r="B283" s="4" t="s">
        <v>285</v>
      </c>
      <c r="C283" s="3" t="s">
        <v>284</v>
      </c>
      <c r="D283" s="3"/>
      <c r="E283" s="5">
        <v>1</v>
      </c>
      <c r="F283" s="11">
        <v>47.95</v>
      </c>
      <c r="G283" s="8">
        <f>F283/1.22</f>
        <v>39.303278688524593</v>
      </c>
      <c r="H283" s="6">
        <f>E283*F283</f>
        <v>47.95</v>
      </c>
      <c r="I283" s="6">
        <f>E283*G283</f>
        <v>39.303278688524593</v>
      </c>
    </row>
    <row r="284" spans="1:9" x14ac:dyDescent="0.25">
      <c r="A284" s="3" t="s">
        <v>284</v>
      </c>
      <c r="B284" s="4" t="s">
        <v>285</v>
      </c>
      <c r="C284" s="3" t="s">
        <v>284</v>
      </c>
      <c r="D284" s="3"/>
      <c r="E284" s="5">
        <v>1</v>
      </c>
      <c r="F284" s="6">
        <v>47.95</v>
      </c>
      <c r="G284" s="6">
        <f>F284/1.22</f>
        <v>39.303278688524593</v>
      </c>
      <c r="H284" s="6">
        <f>E284*F284</f>
        <v>47.95</v>
      </c>
      <c r="I284" s="6">
        <f>E284*G284</f>
        <v>39.303278688524593</v>
      </c>
    </row>
    <row r="285" spans="1:9" x14ac:dyDescent="0.25">
      <c r="A285" s="3" t="s">
        <v>286</v>
      </c>
      <c r="B285" s="4" t="s">
        <v>287</v>
      </c>
      <c r="C285" s="3" t="s">
        <v>286</v>
      </c>
      <c r="D285" s="3"/>
      <c r="E285" s="5">
        <v>1</v>
      </c>
      <c r="F285" s="6">
        <v>62.42</v>
      </c>
      <c r="G285" s="6">
        <f>F285/1.22</f>
        <v>51.16393442622951</v>
      </c>
      <c r="H285" s="6">
        <f>E285*F285</f>
        <v>62.42</v>
      </c>
      <c r="I285" s="6">
        <f>E285*G285</f>
        <v>51.16393442622951</v>
      </c>
    </row>
    <row r="286" spans="1:9" x14ac:dyDescent="0.25">
      <c r="A286" s="3" t="s">
        <v>449</v>
      </c>
      <c r="B286" s="4" t="s">
        <v>450</v>
      </c>
      <c r="C286" s="3" t="s">
        <v>449</v>
      </c>
      <c r="D286" s="3"/>
      <c r="E286" s="5">
        <v>12</v>
      </c>
      <c r="F286" s="6">
        <v>8.49</v>
      </c>
      <c r="G286" s="6">
        <f>F286/1.22</f>
        <v>6.9590163934426235</v>
      </c>
      <c r="H286" s="6">
        <f>E286*F286</f>
        <v>101.88</v>
      </c>
      <c r="I286" s="6">
        <f>E286*G286</f>
        <v>83.508196721311478</v>
      </c>
    </row>
  </sheetData>
  <autoFilter ref="A1:I286" xr:uid="{00000000-0001-0000-0000-000000000000}">
    <sortState xmlns:xlrd2="http://schemas.microsoft.com/office/spreadsheetml/2017/richdata2" ref="A2:I286">
      <sortCondition ref="A1:A286"/>
    </sortState>
  </autoFilter>
  <conditionalFormatting sqref="C2">
    <cfRule type="expression" dxfId="17" priority="80">
      <formula>AND($M2&lt;&gt;"",COUNTIF(INDIRECT("'MRP CR_AS-IS'!$B:$B"),$M2)=0)</formula>
    </cfRule>
  </conditionalFormatting>
  <conditionalFormatting sqref="C31:C32">
    <cfRule type="expression" dxfId="16" priority="78">
      <formula>AND($M31&lt;&gt;"",COUNTIF(INDIRECT("'MRP CR_AS-IS'!$B:$B"),$M31)=0)</formula>
    </cfRule>
  </conditionalFormatting>
  <conditionalFormatting sqref="C84">
    <cfRule type="expression" dxfId="15" priority="77">
      <formula>AND($M84&lt;&gt;"",COUNTIF(INDIRECT("'MRP CR_AS-IS'!$B:$B"),$M84)=0)</formula>
    </cfRule>
  </conditionalFormatting>
  <conditionalFormatting sqref="C94">
    <cfRule type="expression" dxfId="14" priority="76">
      <formula>AND($M94&lt;&gt;"",COUNTIF(INDIRECT("'MRP CR_AS-IS'!$B:$B"),$M94)=0)</formula>
    </cfRule>
  </conditionalFormatting>
  <conditionalFormatting sqref="C128">
    <cfRule type="expression" dxfId="13" priority="75">
      <formula>AND($M128&lt;&gt;"",COUNTIF(INDIRECT("'MRP CR_AS-IS'!$B:$B"),$M128)=0)</formula>
    </cfRule>
  </conditionalFormatting>
  <conditionalFormatting sqref="C140:C192">
    <cfRule type="expression" dxfId="12" priority="74">
      <formula>AND($M140&lt;&gt;"",COUNTIF(INDIRECT("'MRP CR_AS-IS'!$B:$B"),$M140)=0)</formula>
    </cfRule>
  </conditionalFormatting>
  <conditionalFormatting sqref="C200:C253">
    <cfRule type="expression" dxfId="11" priority="73">
      <formula>AND($M200&lt;&gt;"",COUNTIF(INDIRECT("'MRP CR_AS-IS'!$B:$B"),$M200)=0)</formula>
    </cfRule>
  </conditionalFormatting>
  <conditionalFormatting sqref="C257">
    <cfRule type="expression" dxfId="10" priority="72">
      <formula>AND($M257&lt;&gt;"",COUNTIF(INDIRECT("'MRP CR_AS-IS'!$B:$B"),$M257)=0)</formula>
    </cfRule>
  </conditionalFormatting>
  <conditionalFormatting sqref="E192:E258 F255:G258 E263:E282 F279:G282">
    <cfRule type="containsText" dxfId="9" priority="9" operator="containsText" text="NE">
      <formula>NOT(ISERROR(SEARCH("NE",E192)))</formula>
    </cfRule>
  </conditionalFormatting>
  <conditionalFormatting sqref="E2:G191">
    <cfRule type="containsText" dxfId="8" priority="8" operator="containsText" text="NE">
      <formula>NOT(ISERROR(SEARCH("NE",E2)))</formula>
    </cfRule>
  </conditionalFormatting>
  <conditionalFormatting sqref="E254:G254">
    <cfRule type="containsText" dxfId="7" priority="10" operator="containsText" text="NE">
      <formula>NOT(ISERROR(SEARCH("NE",E254)))</formula>
    </cfRule>
  </conditionalFormatting>
  <conditionalFormatting sqref="E269:G269">
    <cfRule type="containsText" dxfId="6" priority="5" operator="containsText" text="NE">
      <formula>NOT(ISERROR(SEARCH("NE",E269)))</formula>
    </cfRule>
  </conditionalFormatting>
  <conditionalFormatting sqref="E278:G278">
    <cfRule type="containsText" dxfId="5" priority="3" operator="containsText" text="NE">
      <formula>NOT(ISERROR(SEARCH("NE",E278)))</formula>
    </cfRule>
  </conditionalFormatting>
  <conditionalFormatting sqref="F192:G224">
    <cfRule type="containsText" dxfId="4" priority="7" operator="containsText" text="NE">
      <formula>NOT(ISERROR(SEARCH("NE",F192)))</formula>
    </cfRule>
  </conditionalFormatting>
  <conditionalFormatting sqref="F226:G253">
    <cfRule type="containsText" dxfId="3" priority="6" operator="containsText" text="NE">
      <formula>NOT(ISERROR(SEARCH("NE",F226)))</formula>
    </cfRule>
  </conditionalFormatting>
  <conditionalFormatting sqref="F263:G268">
    <cfRule type="containsText" dxfId="2" priority="4" operator="containsText" text="NE">
      <formula>NOT(ISERROR(SEARCH("NE",F263)))</formula>
    </cfRule>
  </conditionalFormatting>
  <conditionalFormatting sqref="F270:G277">
    <cfRule type="containsText" dxfId="1" priority="2" operator="containsText" text="NE">
      <formula>NOT(ISERROR(SEARCH("NE",F270)))</formula>
    </cfRule>
  </conditionalFormatting>
  <conditionalFormatting sqref="H2:I286">
    <cfRule type="containsText" dxfId="0" priority="1" operator="containsText" text="NE">
      <formula>NOT(ISERROR(SEARCH("NE",H2)))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Durič</cp:lastModifiedBy>
  <dcterms:modified xsi:type="dcterms:W3CDTF">2026-08-20T13:34:03Z</dcterms:modified>
</cp:coreProperties>
</file>